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ssion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mmm d, yyyy"/>
    <numFmt numFmtId="165" formatCode="$#,##0.00;[Red]-$#,##0.00;-"/>
    <numFmt numFmtId="166" formatCode="0.0"/>
    <numFmt numFmtId="167" formatCode="0.0%"/>
  </numFmts>
  <fonts count="11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color rgb="000000FF"/>
    </font>
    <font>
      <name val="Arial"/>
      <color rgb="00000000"/>
    </font>
    <font>
      <name val="Arial"/>
      <b val="1"/>
      <sz val="16"/>
    </font>
    <font>
      <name val="Arial"/>
      <i val="1"/>
      <color rgb="00666666"/>
    </font>
    <font>
      <name val="Arial"/>
    </font>
    <font>
      <name val="Arial"/>
      <b val="1"/>
    </font>
    <font>
      <name val="Arial"/>
      <color rgb="00444444"/>
    </font>
    <font>
      <name val="Arial"/>
      <color rgb="00999999"/>
    </font>
    <font>
      <name val="Arial"/>
      <color theme="1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9" fillId="0" borderId="0" pivotButton="0" quotePrefix="0" xfId="0"/>
    <xf numFmtId="164" fontId="2" fillId="0" borderId="1" pivotButton="0" quotePrefix="0" xfId="0"/>
    <xf numFmtId="0" fontId="2" fillId="0" borderId="1" pivotButton="0" quotePrefix="0" xfId="0"/>
    <xf numFmtId="165" fontId="2" fillId="0" borderId="1" pivotButton="0" quotePrefix="0" xfId="0"/>
    <xf numFmtId="165" fontId="3" fillId="0" borderId="1" pivotButton="0" quotePrefix="0" xfId="0"/>
    <xf numFmtId="166" fontId="2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1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" fontId="7" fillId="0" borderId="0" applyAlignment="1" pivotButton="0" quotePrefix="0" xfId="0">
      <alignment horizontal="right"/>
    </xf>
    <xf numFmtId="165" fontId="7" fillId="0" borderId="0" applyAlignment="1" pivotButton="0" quotePrefix="0" xfId="0">
      <alignment horizontal="right"/>
    </xf>
    <xf numFmtId="167" fontId="7" fillId="0" borderId="0" applyAlignment="1" pivotButton="0" quotePrefix="0" xfId="0">
      <alignment horizontal="right"/>
    </xf>
    <xf numFmtId="166" fontId="7" fillId="0" borderId="0" applyAlignment="1" pivotButton="0" quotePrefix="0" xfId="0">
      <alignment horizontal="right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2">
    <dxf>
      <font>
        <name val="Arial"/>
        <color rgb="00008000"/>
      </font>
    </dxf>
    <dxf>
      <font>
        <name val="Arial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Running profit</a:t>
            </a:r>
          </a:p>
        </rich>
      </tx>
    </title>
    <plotArea>
      <lineChart>
        <grouping val="standard"/>
        <ser>
          <idx val="0"/>
          <order val="0"/>
          <tx>
            <strRef>
              <f>'Sessions'!K1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val>
            <numRef>
              <f>'Sessions'!$K$2:$K$201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Session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$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3</col>
      <colOff>0</colOff>
      <row>3</row>
      <rowOff>0</rowOff>
    </from>
    <ext cx="576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2" customWidth="1" min="3" max="3"/>
    <col width="12" customWidth="1" min="4" max="4"/>
    <col width="13" customWidth="1" min="5" max="5"/>
    <col width="12" customWidth="1" min="6" max="6"/>
    <col width="8" customWidth="1" min="7" max="7"/>
    <col width="10" customWidth="1" min="8" max="8"/>
    <col width="18" customWidth="1" min="9" max="9"/>
    <col width="40" customWidth="1" min="10" max="10"/>
    <col hidden="1" width="13" customWidth="1" min="11" max="11"/>
  </cols>
  <sheetData>
    <row r="1" ht="30" customHeight="1">
      <c r="A1" s="1" t="inlineStr">
        <is>
          <t>Date</t>
        </is>
      </c>
      <c r="B1" s="1" t="inlineStr">
        <is>
          <t>Stakes</t>
        </is>
      </c>
      <c r="C1" s="1" t="inlineStr">
        <is>
          <t>Game / Location</t>
        </is>
      </c>
      <c r="D1" s="1" t="inlineStr">
        <is>
          <t>Buy-in ($)</t>
        </is>
      </c>
      <c r="E1" s="1" t="inlineStr">
        <is>
          <t>Cash-out ($)</t>
        </is>
      </c>
      <c r="F1" s="1" t="inlineStr">
        <is>
          <t>Profit ($)</t>
        </is>
      </c>
      <c r="G1" s="1" t="inlineStr">
        <is>
          <t>Hours</t>
        </is>
      </c>
      <c r="H1" s="1" t="inlineStr">
        <is>
          <t>$/hr</t>
        </is>
      </c>
      <c r="I1" s="1" t="inlineStr">
        <is>
          <t>Running total ($)</t>
        </is>
      </c>
      <c r="J1" s="1" t="inlineStr">
        <is>
          <t>Notes</t>
        </is>
      </c>
      <c r="K1" s="2" t="inlineStr">
        <is>
          <t>chart helper</t>
        </is>
      </c>
    </row>
    <row r="2">
      <c r="A2" s="3" t="n">
        <v>46279</v>
      </c>
      <c r="B2" s="4" t="inlineStr">
        <is>
          <t>$1 BB, no SB</t>
        </is>
      </c>
      <c r="C2" s="4" t="inlineStr">
        <is>
          <t>Home game</t>
        </is>
      </c>
      <c r="D2" s="5" t="n">
        <v>80</v>
      </c>
      <c r="E2" s="5" t="n">
        <v>91</v>
      </c>
      <c r="F2" s="6">
        <f>IF(AND(D2="",E2=""),"",E2-D2)</f>
        <v/>
      </c>
      <c r="G2" s="7" t="n"/>
      <c r="H2" s="6">
        <f>IF(OR(G2="",G2=0,F2=""),"",F2/G2)</f>
        <v/>
      </c>
      <c r="I2" s="6">
        <f>IF(F2="","",F2)</f>
        <v/>
      </c>
      <c r="J2" s="4" t="inlineStr"/>
      <c r="K2" s="8">
        <f>IF(F2="",NA(),I2)</f>
        <v/>
      </c>
    </row>
    <row r="3">
      <c r="A3" s="3" t="n">
        <v>46279</v>
      </c>
      <c r="B3" s="4" t="inlineStr"/>
      <c r="C3" s="4" t="inlineStr">
        <is>
          <t>PurePoker (online)</t>
        </is>
      </c>
      <c r="D3" s="5" t="n">
        <v>40</v>
      </c>
      <c r="E3" s="5" t="n">
        <v>0</v>
      </c>
      <c r="F3" s="6">
        <f>IF(AND(D3="",E3=""),"",E3-D3)</f>
        <v/>
      </c>
      <c r="G3" s="7" t="n"/>
      <c r="H3" s="6">
        <f>IF(OR(G3="",G3=0,F3=""),"",F3/G3)</f>
        <v/>
      </c>
      <c r="I3" s="6">
        <f>IF(F3="","",IF(I2="",0,I2)+F3)</f>
        <v/>
      </c>
      <c r="J3" s="4" t="inlineStr">
        <is>
          <t>Lost the full $40 buy-in.</t>
        </is>
      </c>
      <c r="K3" s="8">
        <f>IF(F3="",NA(),I3)</f>
        <v/>
      </c>
    </row>
    <row r="4">
      <c r="A4" s="3" t="n">
        <v>46282</v>
      </c>
      <c r="B4" s="4" t="inlineStr">
        <is>
          <t>$0.25 / $0.50</t>
        </is>
      </c>
      <c r="C4" s="4" t="inlineStr">
        <is>
          <t>Poker at Berkeley (online)</t>
        </is>
      </c>
      <c r="D4" s="5" t="n">
        <v>50</v>
      </c>
      <c r="E4" s="5" t="n">
        <v>90.69</v>
      </c>
      <c r="F4" s="6">
        <f>IF(AND(D4="",E4=""),"",E4-D4)</f>
        <v>40.69</v>
      </c>
      <c r="G4" s="7" t="n">
        <v>1.5</v>
      </c>
      <c r="H4" s="6">
        <f>IF(OR(G4="",G4=0,F4=""),"",F4/G4)</f>
        <v>27.126666666666665</v>
      </c>
      <c r="I4" s="6">
        <f>IF(F4="","",IF(I3="",0,I3)+F4)</f>
        <v>11.69</v>
      </c>
      <c r="J4" s="4" t="n"/>
      <c r="K4" s="8">
        <f>IF(F4="",NA(),I4)</f>
        <v>11.69</v>
      </c>
    </row>
    <row r="5">
      <c r="A5" s="3" t="n">
        <v>46282</v>
      </c>
      <c r="B5" s="4" t="inlineStr">
        <is>
          <t>$0.10 / $0.20</t>
        </is>
      </c>
      <c r="C5" s="4" t="inlineStr">
        <is>
          <t>Heads-up, PokerNow (online)</t>
        </is>
      </c>
      <c r="D5" s="5" t="n">
        <v>20</v>
      </c>
      <c r="E5" s="5" t="n">
        <v>60</v>
      </c>
      <c r="F5" s="6">
        <f>IF(AND(D5="",E5=""),"",E5-D5)</f>
        <v>40</v>
      </c>
      <c r="G5" s="7" t="n">
        <v>1</v>
      </c>
      <c r="H5" s="6">
        <f>IF(OR(G5="",G5=0,F5=""),"",F5/G5)</f>
        <v>40</v>
      </c>
      <c r="I5" s="6">
        <f>IF(F5="","",IF(I4="",0,I4)+F5)</f>
        <v>51.69</v>
      </c>
      <c r="J5" s="4" t="inlineStr">
        <is>
          <t>vs Billy Le Blanc, 75 hands. Buy-in assumed $20 (table stack in the hand history); profit $40 as reported.</t>
        </is>
      </c>
      <c r="K5" s="8">
        <f>IF(F5="",NA(),I5)</f>
        <v>51.69</v>
      </c>
    </row>
    <row r="6">
      <c r="A6" s="3" t="n">
        <v>46282</v>
      </c>
      <c r="B6" s="4" t="n"/>
      <c r="C6" s="4" t="inlineStr">
        <is>
          <t>PokerNow, 3-handed (online)</t>
        </is>
      </c>
      <c r="D6" s="5" t="n">
        <v>100</v>
      </c>
      <c r="E6" s="5" t="n">
        <v>112.88</v>
      </c>
      <c r="F6" s="6">
        <f>IF(AND(D6="",E6=""),"",E6-D6)</f>
        <v>12.88</v>
      </c>
      <c r="G6" s="7" t="n"/>
      <c r="H6" s="6" t="str">
        <f>IF(OR(G6="",G6=0,F6=""),"",F6/G6)</f>
        <v/>
      </c>
      <c r="I6" s="6">
        <f>IF(F6="","",IF(I5="",0,I5)+F6)</f>
        <v>64.57</v>
      </c>
      <c r="J6" s="4" t="inlineStr">
        <is>
          <t>vs tawer12 (+37.12) and vchen (-50.00). Stakes and hours not recorded.</t>
        </is>
      </c>
      <c r="K6" s="8">
        <f>IF(F6="",NA(),I6)</f>
        <v>64.57</v>
      </c>
    </row>
    <row r="7">
      <c r="A7" s="3" t="n">
        <v>46283</v>
      </c>
      <c r="B7" s="4" t="inlineStr">
        <is>
          <t>$0.25 / $0.50</t>
        </is>
      </c>
      <c r="C7" s="4" t="inlineStr">
        <is>
          <t>Poker at Berkeley (online)</t>
        </is>
      </c>
      <c r="D7" s="5" t="n">
        <v>100</v>
      </c>
      <c r="E7" s="5" t="n">
        <v>77.36</v>
      </c>
      <c r="F7" s="6">
        <f>IF(AND(D7="",E7=""),"",E7-D7)</f>
        <v>-22.64</v>
      </c>
      <c r="G7" s="7" t="n">
        <v>2</v>
      </c>
      <c r="H7" s="6">
        <f>IF(OR(G7="",G7=0,F7=""),"",F7/G7)</f>
        <v>-11.32</v>
      </c>
      <c r="I7" s="6">
        <f>IF(F7="","",IF(I6="",0,I6)+F7)</f>
        <v>41.93</v>
      </c>
      <c r="J7" s="4" t="inlineStr">
        <is>
          <t>Multiway. $100 total buy-in incl. 1 rebuy; cashed out $77.36.</t>
        </is>
      </c>
      <c r="K7" s="8">
        <f>IF(F7="",NA(),I7)</f>
        <v>41.93</v>
      </c>
    </row>
    <row r="8">
      <c r="A8" s="3" t="n">
        <v>46283</v>
      </c>
      <c r="B8" s="4" t="inlineStr">
        <is>
          <t>$0.25 / $0.50</t>
        </is>
      </c>
      <c r="C8" s="4" t="inlineStr">
        <is>
          <t>Heads-up, PokerNow (online)</t>
        </is>
      </c>
      <c r="D8" s="5" t="n">
        <v>20</v>
      </c>
      <c r="E8" s="5" t="n">
        <v>59</v>
      </c>
      <c r="F8" s="6">
        <f>IF(AND(D8="",E8=""),"",E8-D8)</f>
        <v>39</v>
      </c>
      <c r="G8" s="7" t="n">
        <v>1</v>
      </c>
      <c r="H8" s="6">
        <f>IF(OR(G8="",G8=0,F8=""),"",F8/G8)</f>
        <v>39.0</v>
      </c>
      <c r="I8" s="6">
        <f>IF(F8="","",IF(I7="",0,I7)+F8)</f>
        <v>80.93</v>
      </c>
      <c r="J8" s="4" t="inlineStr">
        <is>
          <t>vs Casey. Won $39 as reported; buy-in not given, assumed $20 (same as the Sep 17 heads-up).</t>
        </is>
      </c>
      <c r="K8" s="8">
        <f>IF(F8="",NA(),I8)</f>
        <v>80.93</v>
      </c>
    </row>
    <row r="9">
      <c r="A9" s="3" t="n">
        <v>46283</v>
      </c>
      <c r="B9" s="4" t="inlineStr">
        <is>
          <t>$0.10 / $0.20</t>
        </is>
      </c>
      <c r="C9" s="4" t="inlineStr">
        <is>
          <t>Heads-up, PokerNow (online)</t>
        </is>
      </c>
      <c r="D9" s="5" t="n">
        <v>10</v>
      </c>
      <c r="E9" s="5" t="n">
        <v>1.3</v>
      </c>
      <c r="F9" s="6">
        <f>IF(AND(D9="",E9=""),"",E9-D9)</f>
        <v>-8.7</v>
      </c>
      <c r="G9" s="7" t="n"/>
      <c r="H9" s="6" t="str">
        <f>IF(OR(G9="",G9=0,F9=""),"",F9/G9)</f>
        <v/>
      </c>
      <c r="I9" s="6">
        <f>IF(F9="","",IF(I8="",0,I8)+F9)</f>
        <v>72.23</v>
      </c>
      <c r="J9" s="4" t="inlineStr">
        <is>
          <t>vs Aaron. Bought in $10, cashed out $1.30. Hours not recorded.</t>
        </is>
      </c>
      <c r="K9" s="8">
        <f>IF(F9="",NA(),I9)</f>
        <v>72.23</v>
      </c>
    </row>
    <row r="10">
      <c r="A10" s="3" t="n">
        <v>46284</v>
      </c>
      <c r="B10" s="4" t="n"/>
      <c r="C10" s="4" t="inlineStr">
        <is>
          <t>Online (site not recorded)</t>
        </is>
      </c>
      <c r="D10" s="5" t="n">
        <v>20</v>
      </c>
      <c r="E10" s="5" t="n">
        <v>20.1</v>
      </c>
      <c r="F10" s="6">
        <f>IF(AND(D10="",E10=""),"",E10-D10)</f>
        <v>0.1</v>
      </c>
      <c r="G10" s="7" t="n">
        <v>1</v>
      </c>
      <c r="H10" s="6">
        <f>IF(OR(G10="",G10=0,F10=""),"",F10/G10)</f>
        <v>0.1</v>
      </c>
      <c r="I10" s="6">
        <f>IF(F10="","",IF(I9="",0,I9)+F10)</f>
        <v>72.33</v>
      </c>
      <c r="J10" s="4" t="inlineStr">
        <is>
          <t>Bought in $20, cashed out $20.10. Stakes and site not recorded.</t>
        </is>
      </c>
      <c r="K10" s="8">
        <f>IF(F10="",NA(),I10)</f>
        <v>72.33</v>
      </c>
    </row>
    <row r="11">
      <c r="A11" s="3" t="n">
        <v>46284</v>
      </c>
      <c r="B11" s="4" t="n"/>
      <c r="C11" s="4" t="inlineStr">
        <is>
          <t>Poker at Berkeley (Discord, online)</t>
        </is>
      </c>
      <c r="D11" s="5" t="n">
        <v>20</v>
      </c>
      <c r="E11" s="5" t="n">
        <v>0</v>
      </c>
      <c r="F11" s="6">
        <f>IF(AND(D11="",E11=""),"",E11-D11)</f>
        <v>-20</v>
      </c>
      <c r="G11" s="7" t="n">
        <v>1</v>
      </c>
      <c r="H11" s="6">
        <f>IF(OR(G11="",G11=0,F11=""),"",F11/G11)</f>
        <v>-20</v>
      </c>
      <c r="I11" s="6">
        <f>IF(F11="","",IF(I10="",0,I10)+F11)</f>
        <v>52.33</v>
      </c>
      <c r="J11" s="4" t="inlineStr">
        <is>
          <t>Lost the full $20 buy-in. Stakes not recorded.</t>
        </is>
      </c>
      <c r="K11" s="8">
        <f>IF(F11="",NA(),I11)</f>
        <v>52.33</v>
      </c>
    </row>
    <row r="12">
      <c r="A12" s="3" t="n">
        <v>46287</v>
      </c>
      <c r="B12" s="4" t="inlineStr">
        <is>
          <t>$0.25 / $0.50</t>
        </is>
      </c>
      <c r="C12" s="4" t="inlineStr">
        <is>
          <t>Poker at Berkeley (online)</t>
        </is>
      </c>
      <c r="D12" s="5" t="n">
        <v>150</v>
      </c>
      <c r="E12" s="5" t="n">
        <v>0</v>
      </c>
      <c r="F12" s="6">
        <f>IF(AND(D12="",E12=""),"",E12-D12)</f>
      </c>
      <c r="G12" s="7" t="n"/>
      <c r="H12" s="6">
        <f>IF(OR(G12="",G12=0,F12=""),"",F12/G12)</f>
      </c>
      <c r="I12" s="6">
        <f>IF(F12="","",IF(I11="",0,I11)+F12)</f>
      </c>
      <c r="J12" s="4" t="inlineStr">
        <is>
          <t>Lost the full $150 buy-in. Hours not recorded.</t>
        </is>
      </c>
      <c r="K12" s="8">
        <f>IF(F12="",NA(),I12)</f>
      </c>
    </row>
    <row r="13">
      <c r="A13" s="3" t="n"/>
      <c r="B13" s="4" t="n"/>
      <c r="C13" s="4" t="n"/>
      <c r="D13" s="5" t="n"/>
      <c r="E13" s="5" t="n"/>
      <c r="F13" s="6">
        <f>IF(AND(D13="",E13=""),"",E13-D13)</f>
        <v/>
      </c>
      <c r="G13" s="7" t="n"/>
      <c r="H13" s="6">
        <f>IF(OR(G13="",G13=0,F13=""),"",F13/G13)</f>
        <v/>
      </c>
      <c r="I13" s="6">
        <f>IF(F13="","",IF(I12="",0,I12)+F13)</f>
        <v/>
      </c>
      <c r="J13" s="4" t="n"/>
      <c r="K13" s="8">
        <f>IF(F13="",NA(),I13)</f>
        <v/>
      </c>
    </row>
    <row r="14">
      <c r="A14" s="3" t="n"/>
      <c r="B14" s="4" t="n"/>
      <c r="C14" s="4" t="n"/>
      <c r="D14" s="5" t="n"/>
      <c r="E14" s="5" t="n"/>
      <c r="F14" s="6">
        <f>IF(AND(D14="",E14=""),"",E14-D14)</f>
        <v/>
      </c>
      <c r="G14" s="7" t="n"/>
      <c r="H14" s="6">
        <f>IF(OR(G14="",G14=0,F14=""),"",F14/G14)</f>
        <v/>
      </c>
      <c r="I14" s="6">
        <f>IF(F14="","",IF(I13="",0,I13)+F14)</f>
        <v/>
      </c>
      <c r="J14" s="4" t="n"/>
      <c r="K14" s="8">
        <f>IF(F14="",NA(),I14)</f>
        <v/>
      </c>
    </row>
    <row r="15">
      <c r="A15" s="3" t="n"/>
      <c r="B15" s="4" t="n"/>
      <c r="C15" s="4" t="n"/>
      <c r="D15" s="5" t="n"/>
      <c r="E15" s="5" t="n"/>
      <c r="F15" s="6">
        <f>IF(AND(D15="",E15=""),"",E15-D15)</f>
        <v/>
      </c>
      <c r="G15" s="7" t="n"/>
      <c r="H15" s="6">
        <f>IF(OR(G15="",G15=0,F15=""),"",F15/G15)</f>
        <v/>
      </c>
      <c r="I15" s="6">
        <f>IF(F15="","",IF(I14="",0,I14)+F15)</f>
        <v/>
      </c>
      <c r="J15" s="4" t="n"/>
      <c r="K15" s="8">
        <f>IF(F15="",NA(),I15)</f>
        <v/>
      </c>
    </row>
    <row r="16">
      <c r="A16" s="3" t="n"/>
      <c r="B16" s="4" t="n"/>
      <c r="C16" s="4" t="n"/>
      <c r="D16" s="5" t="n"/>
      <c r="E16" s="5" t="n"/>
      <c r="F16" s="6">
        <f>IF(AND(D16="",E16=""),"",E16-D16)</f>
        <v/>
      </c>
      <c r="G16" s="7" t="n"/>
      <c r="H16" s="6">
        <f>IF(OR(G16="",G16=0,F16=""),"",F16/G16)</f>
        <v/>
      </c>
      <c r="I16" s="6">
        <f>IF(F16="","",IF(I15="",0,I15)+F16)</f>
        <v/>
      </c>
      <c r="J16" s="4" t="n"/>
      <c r="K16" s="8">
        <f>IF(F16="",NA(),I16)</f>
        <v/>
      </c>
    </row>
    <row r="17">
      <c r="A17" s="3" t="n"/>
      <c r="B17" s="4" t="n"/>
      <c r="C17" s="4" t="n"/>
      <c r="D17" s="5" t="n"/>
      <c r="E17" s="5" t="n"/>
      <c r="F17" s="6">
        <f>IF(AND(D17="",E17=""),"",E17-D17)</f>
        <v/>
      </c>
      <c r="G17" s="7" t="n"/>
      <c r="H17" s="6">
        <f>IF(OR(G17="",G17=0,F17=""),"",F17/G17)</f>
        <v/>
      </c>
      <c r="I17" s="6">
        <f>IF(F17="","",IF(I16="",0,I16)+F17)</f>
        <v/>
      </c>
      <c r="J17" s="4" t="n"/>
      <c r="K17" s="8">
        <f>IF(F17="",NA(),I17)</f>
        <v/>
      </c>
    </row>
    <row r="18">
      <c r="A18" s="3" t="n"/>
      <c r="B18" s="4" t="n"/>
      <c r="C18" s="4" t="n"/>
      <c r="D18" s="5" t="n"/>
      <c r="E18" s="5" t="n"/>
      <c r="F18" s="6">
        <f>IF(AND(D18="",E18=""),"",E18-D18)</f>
        <v/>
      </c>
      <c r="G18" s="7" t="n"/>
      <c r="H18" s="6">
        <f>IF(OR(G18="",G18=0,F18=""),"",F18/G18)</f>
        <v/>
      </c>
      <c r="I18" s="6">
        <f>IF(F18="","",IF(I17="",0,I17)+F18)</f>
        <v/>
      </c>
      <c r="J18" s="4" t="n"/>
      <c r="K18" s="8">
        <f>IF(F18="",NA(),I18)</f>
        <v/>
      </c>
    </row>
    <row r="19">
      <c r="A19" s="3" t="n"/>
      <c r="B19" s="4" t="n"/>
      <c r="C19" s="4" t="n"/>
      <c r="D19" s="5" t="n"/>
      <c r="E19" s="5" t="n"/>
      <c r="F19" s="6">
        <f>IF(AND(D19="",E19=""),"",E19-D19)</f>
        <v/>
      </c>
      <c r="G19" s="7" t="n"/>
      <c r="H19" s="6">
        <f>IF(OR(G19="",G19=0,F19=""),"",F19/G19)</f>
        <v/>
      </c>
      <c r="I19" s="6">
        <f>IF(F19="","",IF(I18="",0,I18)+F19)</f>
        <v/>
      </c>
      <c r="J19" s="4" t="n"/>
      <c r="K19" s="8">
        <f>IF(F19="",NA(),I19)</f>
        <v/>
      </c>
    </row>
    <row r="20">
      <c r="A20" s="3" t="n"/>
      <c r="B20" s="4" t="n"/>
      <c r="C20" s="4" t="n"/>
      <c r="D20" s="5" t="n"/>
      <c r="E20" s="5" t="n"/>
      <c r="F20" s="6">
        <f>IF(AND(D20="",E20=""),"",E20-D20)</f>
        <v/>
      </c>
      <c r="G20" s="7" t="n"/>
      <c r="H20" s="6">
        <f>IF(OR(G20="",G20=0,F20=""),"",F20/G20)</f>
        <v/>
      </c>
      <c r="I20" s="6">
        <f>IF(F20="","",IF(I19="",0,I19)+F20)</f>
        <v/>
      </c>
      <c r="J20" s="4" t="n"/>
      <c r="K20" s="8">
        <f>IF(F20="",NA(),I20)</f>
        <v/>
      </c>
    </row>
    <row r="21">
      <c r="A21" s="3" t="n"/>
      <c r="B21" s="4" t="n"/>
      <c r="C21" s="4" t="n"/>
      <c r="D21" s="5" t="n"/>
      <c r="E21" s="5" t="n"/>
      <c r="F21" s="6">
        <f>IF(AND(D21="",E21=""),"",E21-D21)</f>
        <v/>
      </c>
      <c r="G21" s="7" t="n"/>
      <c r="H21" s="6">
        <f>IF(OR(G21="",G21=0,F21=""),"",F21/G21)</f>
        <v/>
      </c>
      <c r="I21" s="6">
        <f>IF(F21="","",IF(I20="",0,I20)+F21)</f>
        <v/>
      </c>
      <c r="J21" s="4" t="n"/>
      <c r="K21" s="8">
        <f>IF(F21="",NA(),I21)</f>
        <v/>
      </c>
    </row>
    <row r="22">
      <c r="A22" s="3" t="n"/>
      <c r="B22" s="4" t="n"/>
      <c r="C22" s="4" t="n"/>
      <c r="D22" s="5" t="n"/>
      <c r="E22" s="5" t="n"/>
      <c r="F22" s="6">
        <f>IF(AND(D22="",E22=""),"",E22-D22)</f>
        <v/>
      </c>
      <c r="G22" s="7" t="n"/>
      <c r="H22" s="6">
        <f>IF(OR(G22="",G22=0,F22=""),"",F22/G22)</f>
        <v/>
      </c>
      <c r="I22" s="6">
        <f>IF(F22="","",IF(I21="",0,I21)+F22)</f>
        <v/>
      </c>
      <c r="J22" s="4" t="n"/>
      <c r="K22" s="8">
        <f>IF(F22="",NA(),I22)</f>
        <v/>
      </c>
    </row>
    <row r="23">
      <c r="A23" s="3" t="n"/>
      <c r="B23" s="4" t="n"/>
      <c r="C23" s="4" t="n"/>
      <c r="D23" s="5" t="n"/>
      <c r="E23" s="5" t="n"/>
      <c r="F23" s="6">
        <f>IF(AND(D23="",E23=""),"",E23-D23)</f>
        <v/>
      </c>
      <c r="G23" s="7" t="n"/>
      <c r="H23" s="6">
        <f>IF(OR(G23="",G23=0,F23=""),"",F23/G23)</f>
        <v/>
      </c>
      <c r="I23" s="6">
        <f>IF(F23="","",IF(I22="",0,I22)+F23)</f>
        <v/>
      </c>
      <c r="J23" s="4" t="n"/>
      <c r="K23" s="8">
        <f>IF(F23="",NA(),I23)</f>
        <v/>
      </c>
    </row>
    <row r="24">
      <c r="A24" s="3" t="n"/>
      <c r="B24" s="4" t="n"/>
      <c r="C24" s="4" t="n"/>
      <c r="D24" s="5" t="n"/>
      <c r="E24" s="5" t="n"/>
      <c r="F24" s="6">
        <f>IF(AND(D24="",E24=""),"",E24-D24)</f>
        <v/>
      </c>
      <c r="G24" s="7" t="n"/>
      <c r="H24" s="6">
        <f>IF(OR(G24="",G24=0,F24=""),"",F24/G24)</f>
        <v/>
      </c>
      <c r="I24" s="6">
        <f>IF(F24="","",IF(I23="",0,I23)+F24)</f>
        <v/>
      </c>
      <c r="J24" s="4" t="n"/>
      <c r="K24" s="8">
        <f>IF(F24="",NA(),I24)</f>
        <v/>
      </c>
    </row>
    <row r="25">
      <c r="A25" s="3" t="n"/>
      <c r="B25" s="4" t="n"/>
      <c r="C25" s="4" t="n"/>
      <c r="D25" s="5" t="n"/>
      <c r="E25" s="5" t="n"/>
      <c r="F25" s="6">
        <f>IF(AND(D25="",E25=""),"",E25-D25)</f>
        <v/>
      </c>
      <c r="G25" s="7" t="n"/>
      <c r="H25" s="6">
        <f>IF(OR(G25="",G25=0,F25=""),"",F25/G25)</f>
        <v/>
      </c>
      <c r="I25" s="6">
        <f>IF(F25="","",IF(I24="",0,I24)+F25)</f>
        <v/>
      </c>
      <c r="J25" s="4" t="n"/>
      <c r="K25" s="8">
        <f>IF(F25="",NA(),I25)</f>
        <v/>
      </c>
    </row>
    <row r="26">
      <c r="A26" s="3" t="n"/>
      <c r="B26" s="4" t="n"/>
      <c r="C26" s="4" t="n"/>
      <c r="D26" s="5" t="n"/>
      <c r="E26" s="5" t="n"/>
      <c r="F26" s="6">
        <f>IF(AND(D26="",E26=""),"",E26-D26)</f>
        <v/>
      </c>
      <c r="G26" s="7" t="n"/>
      <c r="H26" s="6">
        <f>IF(OR(G26="",G26=0,F26=""),"",F26/G26)</f>
        <v/>
      </c>
      <c r="I26" s="6">
        <f>IF(F26="","",IF(I25="",0,I25)+F26)</f>
        <v/>
      </c>
      <c r="J26" s="4" t="n"/>
      <c r="K26" s="8">
        <f>IF(F26="",NA(),I26)</f>
        <v/>
      </c>
    </row>
    <row r="27">
      <c r="A27" s="3" t="n"/>
      <c r="B27" s="4" t="n"/>
      <c r="C27" s="4" t="n"/>
      <c r="D27" s="5" t="n"/>
      <c r="E27" s="5" t="n"/>
      <c r="F27" s="6">
        <f>IF(AND(D27="",E27=""),"",E27-D27)</f>
        <v/>
      </c>
      <c r="G27" s="7" t="n"/>
      <c r="H27" s="6">
        <f>IF(OR(G27="",G27=0,F27=""),"",F27/G27)</f>
        <v/>
      </c>
      <c r="I27" s="6">
        <f>IF(F27="","",IF(I26="",0,I26)+F27)</f>
        <v/>
      </c>
      <c r="J27" s="4" t="n"/>
      <c r="K27" s="8">
        <f>IF(F27="",NA(),I27)</f>
        <v/>
      </c>
    </row>
    <row r="28">
      <c r="A28" s="3" t="n"/>
      <c r="B28" s="4" t="n"/>
      <c r="C28" s="4" t="n"/>
      <c r="D28" s="5" t="n"/>
      <c r="E28" s="5" t="n"/>
      <c r="F28" s="6">
        <f>IF(AND(D28="",E28=""),"",E28-D28)</f>
        <v/>
      </c>
      <c r="G28" s="7" t="n"/>
      <c r="H28" s="6">
        <f>IF(OR(G28="",G28=0,F28=""),"",F28/G28)</f>
        <v/>
      </c>
      <c r="I28" s="6">
        <f>IF(F28="","",IF(I27="",0,I27)+F28)</f>
        <v/>
      </c>
      <c r="J28" s="4" t="n"/>
      <c r="K28" s="8">
        <f>IF(F28="",NA(),I28)</f>
        <v/>
      </c>
    </row>
    <row r="29">
      <c r="A29" s="3" t="n"/>
      <c r="B29" s="4" t="n"/>
      <c r="C29" s="4" t="n"/>
      <c r="D29" s="5" t="n"/>
      <c r="E29" s="5" t="n"/>
      <c r="F29" s="6">
        <f>IF(AND(D29="",E29=""),"",E29-D29)</f>
        <v/>
      </c>
      <c r="G29" s="7" t="n"/>
      <c r="H29" s="6">
        <f>IF(OR(G29="",G29=0,F29=""),"",F29/G29)</f>
        <v/>
      </c>
      <c r="I29" s="6">
        <f>IF(F29="","",IF(I28="",0,I28)+F29)</f>
        <v/>
      </c>
      <c r="J29" s="4" t="n"/>
      <c r="K29" s="8">
        <f>IF(F29="",NA(),I29)</f>
        <v/>
      </c>
    </row>
    <row r="30">
      <c r="A30" s="3" t="n"/>
      <c r="B30" s="4" t="n"/>
      <c r="C30" s="4" t="n"/>
      <c r="D30" s="5" t="n"/>
      <c r="E30" s="5" t="n"/>
      <c r="F30" s="6">
        <f>IF(AND(D30="",E30=""),"",E30-D30)</f>
        <v/>
      </c>
      <c r="G30" s="7" t="n"/>
      <c r="H30" s="6">
        <f>IF(OR(G30="",G30=0,F30=""),"",F30/G30)</f>
        <v/>
      </c>
      <c r="I30" s="6">
        <f>IF(F30="","",IF(I29="",0,I29)+F30)</f>
        <v/>
      </c>
      <c r="J30" s="4" t="n"/>
      <c r="K30" s="8">
        <f>IF(F30="",NA(),I30)</f>
        <v/>
      </c>
    </row>
    <row r="31">
      <c r="A31" s="3" t="n"/>
      <c r="B31" s="4" t="n"/>
      <c r="C31" s="4" t="n"/>
      <c r="D31" s="5" t="n"/>
      <c r="E31" s="5" t="n"/>
      <c r="F31" s="6">
        <f>IF(AND(D31="",E31=""),"",E31-D31)</f>
        <v/>
      </c>
      <c r="G31" s="7" t="n"/>
      <c r="H31" s="6">
        <f>IF(OR(G31="",G31=0,F31=""),"",F31/G31)</f>
        <v/>
      </c>
      <c r="I31" s="6">
        <f>IF(F31="","",IF(I30="",0,I30)+F31)</f>
        <v/>
      </c>
      <c r="J31" s="4" t="n"/>
      <c r="K31" s="8">
        <f>IF(F31="",NA(),I31)</f>
        <v/>
      </c>
    </row>
    <row r="32">
      <c r="A32" s="3" t="n"/>
      <c r="B32" s="4" t="n"/>
      <c r="C32" s="4" t="n"/>
      <c r="D32" s="5" t="n"/>
      <c r="E32" s="5" t="n"/>
      <c r="F32" s="6">
        <f>IF(AND(D32="",E32=""),"",E32-D32)</f>
        <v/>
      </c>
      <c r="G32" s="7" t="n"/>
      <c r="H32" s="6">
        <f>IF(OR(G32="",G32=0,F32=""),"",F32/G32)</f>
        <v/>
      </c>
      <c r="I32" s="6">
        <f>IF(F32="","",IF(I31="",0,I31)+F32)</f>
        <v/>
      </c>
      <c r="J32" s="4" t="n"/>
      <c r="K32" s="8">
        <f>IF(F32="",NA(),I32)</f>
        <v/>
      </c>
    </row>
    <row r="33">
      <c r="A33" s="3" t="n"/>
      <c r="B33" s="4" t="n"/>
      <c r="C33" s="4" t="n"/>
      <c r="D33" s="5" t="n"/>
      <c r="E33" s="5" t="n"/>
      <c r="F33" s="6">
        <f>IF(AND(D33="",E33=""),"",E33-D33)</f>
        <v/>
      </c>
      <c r="G33" s="7" t="n"/>
      <c r="H33" s="6">
        <f>IF(OR(G33="",G33=0,F33=""),"",F33/G33)</f>
        <v/>
      </c>
      <c r="I33" s="6">
        <f>IF(F33="","",IF(I32="",0,I32)+F33)</f>
        <v/>
      </c>
      <c r="J33" s="4" t="n"/>
      <c r="K33" s="8">
        <f>IF(F33="",NA(),I33)</f>
        <v/>
      </c>
    </row>
    <row r="34">
      <c r="A34" s="3" t="n"/>
      <c r="B34" s="4" t="n"/>
      <c r="C34" s="4" t="n"/>
      <c r="D34" s="5" t="n"/>
      <c r="E34" s="5" t="n"/>
      <c r="F34" s="6">
        <f>IF(AND(D34="",E34=""),"",E34-D34)</f>
        <v/>
      </c>
      <c r="G34" s="7" t="n"/>
      <c r="H34" s="6">
        <f>IF(OR(G34="",G34=0,F34=""),"",F34/G34)</f>
        <v/>
      </c>
      <c r="I34" s="6">
        <f>IF(F34="","",IF(I33="",0,I33)+F34)</f>
        <v/>
      </c>
      <c r="J34" s="4" t="n"/>
      <c r="K34" s="8">
        <f>IF(F34="",NA(),I34)</f>
        <v/>
      </c>
    </row>
    <row r="35">
      <c r="A35" s="3" t="n"/>
      <c r="B35" s="4" t="n"/>
      <c r="C35" s="4" t="n"/>
      <c r="D35" s="5" t="n"/>
      <c r="E35" s="5" t="n"/>
      <c r="F35" s="6">
        <f>IF(AND(D35="",E35=""),"",E35-D35)</f>
        <v/>
      </c>
      <c r="G35" s="7" t="n"/>
      <c r="H35" s="6">
        <f>IF(OR(G35="",G35=0,F35=""),"",F35/G35)</f>
        <v/>
      </c>
      <c r="I35" s="6">
        <f>IF(F35="","",IF(I34="",0,I34)+F35)</f>
        <v/>
      </c>
      <c r="J35" s="4" t="n"/>
      <c r="K35" s="8">
        <f>IF(F35="",NA(),I35)</f>
        <v/>
      </c>
    </row>
    <row r="36">
      <c r="A36" s="3" t="n"/>
      <c r="B36" s="4" t="n"/>
      <c r="C36" s="4" t="n"/>
      <c r="D36" s="5" t="n"/>
      <c r="E36" s="5" t="n"/>
      <c r="F36" s="6">
        <f>IF(AND(D36="",E36=""),"",E36-D36)</f>
        <v/>
      </c>
      <c r="G36" s="7" t="n"/>
      <c r="H36" s="6">
        <f>IF(OR(G36="",G36=0,F36=""),"",F36/G36)</f>
        <v/>
      </c>
      <c r="I36" s="6">
        <f>IF(F36="","",IF(I35="",0,I35)+F36)</f>
        <v/>
      </c>
      <c r="J36" s="4" t="n"/>
      <c r="K36" s="8">
        <f>IF(F36="",NA(),I36)</f>
        <v/>
      </c>
    </row>
    <row r="37">
      <c r="A37" s="3" t="n"/>
      <c r="B37" s="4" t="n"/>
      <c r="C37" s="4" t="n"/>
      <c r="D37" s="5" t="n"/>
      <c r="E37" s="5" t="n"/>
      <c r="F37" s="6">
        <f>IF(AND(D37="",E37=""),"",E37-D37)</f>
        <v/>
      </c>
      <c r="G37" s="7" t="n"/>
      <c r="H37" s="6">
        <f>IF(OR(G37="",G37=0,F37=""),"",F37/G37)</f>
        <v/>
      </c>
      <c r="I37" s="6">
        <f>IF(F37="","",IF(I36="",0,I36)+F37)</f>
        <v/>
      </c>
      <c r="J37" s="4" t="n"/>
      <c r="K37" s="8">
        <f>IF(F37="",NA(),I37)</f>
        <v/>
      </c>
    </row>
    <row r="38">
      <c r="A38" s="3" t="n"/>
      <c r="B38" s="4" t="n"/>
      <c r="C38" s="4" t="n"/>
      <c r="D38" s="5" t="n"/>
      <c r="E38" s="5" t="n"/>
      <c r="F38" s="6">
        <f>IF(AND(D38="",E38=""),"",E38-D38)</f>
        <v/>
      </c>
      <c r="G38" s="7" t="n"/>
      <c r="H38" s="6">
        <f>IF(OR(G38="",G38=0,F38=""),"",F38/G38)</f>
        <v/>
      </c>
      <c r="I38" s="6">
        <f>IF(F38="","",IF(I37="",0,I37)+F38)</f>
        <v/>
      </c>
      <c r="J38" s="4" t="n"/>
      <c r="K38" s="8">
        <f>IF(F38="",NA(),I38)</f>
        <v/>
      </c>
    </row>
    <row r="39">
      <c r="A39" s="3" t="n"/>
      <c r="B39" s="4" t="n"/>
      <c r="C39" s="4" t="n"/>
      <c r="D39" s="5" t="n"/>
      <c r="E39" s="5" t="n"/>
      <c r="F39" s="6">
        <f>IF(AND(D39="",E39=""),"",E39-D39)</f>
        <v/>
      </c>
      <c r="G39" s="7" t="n"/>
      <c r="H39" s="6">
        <f>IF(OR(G39="",G39=0,F39=""),"",F39/G39)</f>
        <v/>
      </c>
      <c r="I39" s="6">
        <f>IF(F39="","",IF(I38="",0,I38)+F39)</f>
        <v/>
      </c>
      <c r="J39" s="4" t="n"/>
      <c r="K39" s="8">
        <f>IF(F39="",NA(),I39)</f>
        <v/>
      </c>
    </row>
    <row r="40">
      <c r="A40" s="3" t="n"/>
      <c r="B40" s="4" t="n"/>
      <c r="C40" s="4" t="n"/>
      <c r="D40" s="5" t="n"/>
      <c r="E40" s="5" t="n"/>
      <c r="F40" s="6">
        <f>IF(AND(D40="",E40=""),"",E40-D40)</f>
        <v/>
      </c>
      <c r="G40" s="7" t="n"/>
      <c r="H40" s="6">
        <f>IF(OR(G40="",G40=0,F40=""),"",F40/G40)</f>
        <v/>
      </c>
      <c r="I40" s="6">
        <f>IF(F40="","",IF(I39="",0,I39)+F40)</f>
        <v/>
      </c>
      <c r="J40" s="4" t="n"/>
      <c r="K40" s="8">
        <f>IF(F40="",NA(),I40)</f>
        <v/>
      </c>
    </row>
    <row r="41">
      <c r="A41" s="3" t="n"/>
      <c r="B41" s="4" t="n"/>
      <c r="C41" s="4" t="n"/>
      <c r="D41" s="5" t="n"/>
      <c r="E41" s="5" t="n"/>
      <c r="F41" s="6">
        <f>IF(AND(D41="",E41=""),"",E41-D41)</f>
        <v/>
      </c>
      <c r="G41" s="7" t="n"/>
      <c r="H41" s="6">
        <f>IF(OR(G41="",G41=0,F41=""),"",F41/G41)</f>
        <v/>
      </c>
      <c r="I41" s="6">
        <f>IF(F41="","",IF(I40="",0,I40)+F41)</f>
        <v/>
      </c>
      <c r="J41" s="4" t="n"/>
      <c r="K41" s="8">
        <f>IF(F41="",NA(),I41)</f>
        <v/>
      </c>
    </row>
    <row r="42">
      <c r="A42" s="3" t="n"/>
      <c r="B42" s="4" t="n"/>
      <c r="C42" s="4" t="n"/>
      <c r="D42" s="5" t="n"/>
      <c r="E42" s="5" t="n"/>
      <c r="F42" s="6">
        <f>IF(AND(D42="",E42=""),"",E42-D42)</f>
        <v/>
      </c>
      <c r="G42" s="7" t="n"/>
      <c r="H42" s="6">
        <f>IF(OR(G42="",G42=0,F42=""),"",F42/G42)</f>
        <v/>
      </c>
      <c r="I42" s="6">
        <f>IF(F42="","",IF(I41="",0,I41)+F42)</f>
        <v/>
      </c>
      <c r="J42" s="4" t="n"/>
      <c r="K42" s="8">
        <f>IF(F42="",NA(),I42)</f>
        <v/>
      </c>
    </row>
    <row r="43">
      <c r="A43" s="3" t="n"/>
      <c r="B43" s="4" t="n"/>
      <c r="C43" s="4" t="n"/>
      <c r="D43" s="5" t="n"/>
      <c r="E43" s="5" t="n"/>
      <c r="F43" s="6">
        <f>IF(AND(D43="",E43=""),"",E43-D43)</f>
        <v/>
      </c>
      <c r="G43" s="7" t="n"/>
      <c r="H43" s="6">
        <f>IF(OR(G43="",G43=0,F43=""),"",F43/G43)</f>
        <v/>
      </c>
      <c r="I43" s="6">
        <f>IF(F43="","",IF(I42="",0,I42)+F43)</f>
        <v/>
      </c>
      <c r="J43" s="4" t="n"/>
      <c r="K43" s="8">
        <f>IF(F43="",NA(),I43)</f>
        <v/>
      </c>
    </row>
    <row r="44">
      <c r="A44" s="3" t="n"/>
      <c r="B44" s="4" t="n"/>
      <c r="C44" s="4" t="n"/>
      <c r="D44" s="5" t="n"/>
      <c r="E44" s="5" t="n"/>
      <c r="F44" s="6">
        <f>IF(AND(D44="",E44=""),"",E44-D44)</f>
        <v/>
      </c>
      <c r="G44" s="7" t="n"/>
      <c r="H44" s="6">
        <f>IF(OR(G44="",G44=0,F44=""),"",F44/G44)</f>
        <v/>
      </c>
      <c r="I44" s="6">
        <f>IF(F44="","",IF(I43="",0,I43)+F44)</f>
        <v/>
      </c>
      <c r="J44" s="4" t="n"/>
      <c r="K44" s="8">
        <f>IF(F44="",NA(),I44)</f>
        <v/>
      </c>
    </row>
    <row r="45">
      <c r="A45" s="3" t="n"/>
      <c r="B45" s="4" t="n"/>
      <c r="C45" s="4" t="n"/>
      <c r="D45" s="5" t="n"/>
      <c r="E45" s="5" t="n"/>
      <c r="F45" s="6">
        <f>IF(AND(D45="",E45=""),"",E45-D45)</f>
        <v/>
      </c>
      <c r="G45" s="7" t="n"/>
      <c r="H45" s="6">
        <f>IF(OR(G45="",G45=0,F45=""),"",F45/G45)</f>
        <v/>
      </c>
      <c r="I45" s="6">
        <f>IF(F45="","",IF(I44="",0,I44)+F45)</f>
        <v/>
      </c>
      <c r="J45" s="4" t="n"/>
      <c r="K45" s="8">
        <f>IF(F45="",NA(),I45)</f>
        <v/>
      </c>
    </row>
    <row r="46">
      <c r="A46" s="3" t="n"/>
      <c r="B46" s="4" t="n"/>
      <c r="C46" s="4" t="n"/>
      <c r="D46" s="5" t="n"/>
      <c r="E46" s="5" t="n"/>
      <c r="F46" s="6">
        <f>IF(AND(D46="",E46=""),"",E46-D46)</f>
        <v/>
      </c>
      <c r="G46" s="7" t="n"/>
      <c r="H46" s="6">
        <f>IF(OR(G46="",G46=0,F46=""),"",F46/G46)</f>
        <v/>
      </c>
      <c r="I46" s="6">
        <f>IF(F46="","",IF(I45="",0,I45)+F46)</f>
        <v/>
      </c>
      <c r="J46" s="4" t="n"/>
      <c r="K46" s="8">
        <f>IF(F46="",NA(),I46)</f>
        <v/>
      </c>
    </row>
    <row r="47">
      <c r="A47" s="3" t="n"/>
      <c r="B47" s="4" t="n"/>
      <c r="C47" s="4" t="n"/>
      <c r="D47" s="5" t="n"/>
      <c r="E47" s="5" t="n"/>
      <c r="F47" s="6">
        <f>IF(AND(D47="",E47=""),"",E47-D47)</f>
        <v/>
      </c>
      <c r="G47" s="7" t="n"/>
      <c r="H47" s="6">
        <f>IF(OR(G47="",G47=0,F47=""),"",F47/G47)</f>
        <v/>
      </c>
      <c r="I47" s="6">
        <f>IF(F47="","",IF(I46="",0,I46)+F47)</f>
        <v/>
      </c>
      <c r="J47" s="4" t="n"/>
      <c r="K47" s="8">
        <f>IF(F47="",NA(),I47)</f>
        <v/>
      </c>
    </row>
    <row r="48">
      <c r="A48" s="3" t="n"/>
      <c r="B48" s="4" t="n"/>
      <c r="C48" s="4" t="n"/>
      <c r="D48" s="5" t="n"/>
      <c r="E48" s="5" t="n"/>
      <c r="F48" s="6">
        <f>IF(AND(D48="",E48=""),"",E48-D48)</f>
        <v/>
      </c>
      <c r="G48" s="7" t="n"/>
      <c r="H48" s="6">
        <f>IF(OR(G48="",G48=0,F48=""),"",F48/G48)</f>
        <v/>
      </c>
      <c r="I48" s="6">
        <f>IF(F48="","",IF(I47="",0,I47)+F48)</f>
        <v/>
      </c>
      <c r="J48" s="4" t="n"/>
      <c r="K48" s="8">
        <f>IF(F48="",NA(),I48)</f>
        <v/>
      </c>
    </row>
    <row r="49">
      <c r="A49" s="3" t="n"/>
      <c r="B49" s="4" t="n"/>
      <c r="C49" s="4" t="n"/>
      <c r="D49" s="5" t="n"/>
      <c r="E49" s="5" t="n"/>
      <c r="F49" s="6">
        <f>IF(AND(D49="",E49=""),"",E49-D49)</f>
        <v/>
      </c>
      <c r="G49" s="7" t="n"/>
      <c r="H49" s="6">
        <f>IF(OR(G49="",G49=0,F49=""),"",F49/G49)</f>
        <v/>
      </c>
      <c r="I49" s="6">
        <f>IF(F49="","",IF(I48="",0,I48)+F49)</f>
        <v/>
      </c>
      <c r="J49" s="4" t="n"/>
      <c r="K49" s="8">
        <f>IF(F49="",NA(),I49)</f>
        <v/>
      </c>
    </row>
    <row r="50">
      <c r="A50" s="3" t="n"/>
      <c r="B50" s="4" t="n"/>
      <c r="C50" s="4" t="n"/>
      <c r="D50" s="5" t="n"/>
      <c r="E50" s="5" t="n"/>
      <c r="F50" s="6">
        <f>IF(AND(D50="",E50=""),"",E50-D50)</f>
        <v/>
      </c>
      <c r="G50" s="7" t="n"/>
      <c r="H50" s="6">
        <f>IF(OR(G50="",G50=0,F50=""),"",F50/G50)</f>
        <v/>
      </c>
      <c r="I50" s="6">
        <f>IF(F50="","",IF(I49="",0,I49)+F50)</f>
        <v/>
      </c>
      <c r="J50" s="4" t="n"/>
      <c r="K50" s="8">
        <f>IF(F50="",NA(),I50)</f>
        <v/>
      </c>
    </row>
    <row r="51">
      <c r="A51" s="3" t="n"/>
      <c r="B51" s="4" t="n"/>
      <c r="C51" s="4" t="n"/>
      <c r="D51" s="5" t="n"/>
      <c r="E51" s="5" t="n"/>
      <c r="F51" s="6">
        <f>IF(AND(D51="",E51=""),"",E51-D51)</f>
        <v/>
      </c>
      <c r="G51" s="7" t="n"/>
      <c r="H51" s="6">
        <f>IF(OR(G51="",G51=0,F51=""),"",F51/G51)</f>
        <v/>
      </c>
      <c r="I51" s="6">
        <f>IF(F51="","",IF(I50="",0,I50)+F51)</f>
        <v/>
      </c>
      <c r="J51" s="4" t="n"/>
      <c r="K51" s="8">
        <f>IF(F51="",NA(),I51)</f>
        <v/>
      </c>
    </row>
    <row r="52">
      <c r="A52" s="3" t="n"/>
      <c r="B52" s="4" t="n"/>
      <c r="C52" s="4" t="n"/>
      <c r="D52" s="5" t="n"/>
      <c r="E52" s="5" t="n"/>
      <c r="F52" s="6">
        <f>IF(AND(D52="",E52=""),"",E52-D52)</f>
        <v/>
      </c>
      <c r="G52" s="7" t="n"/>
      <c r="H52" s="6">
        <f>IF(OR(G52="",G52=0,F52=""),"",F52/G52)</f>
        <v/>
      </c>
      <c r="I52" s="6">
        <f>IF(F52="","",IF(I51="",0,I51)+F52)</f>
        <v/>
      </c>
      <c r="J52" s="4" t="n"/>
      <c r="K52" s="8">
        <f>IF(F52="",NA(),I52)</f>
        <v/>
      </c>
    </row>
    <row r="53">
      <c r="A53" s="3" t="n"/>
      <c r="B53" s="4" t="n"/>
      <c r="C53" s="4" t="n"/>
      <c r="D53" s="5" t="n"/>
      <c r="E53" s="5" t="n"/>
      <c r="F53" s="6">
        <f>IF(AND(D53="",E53=""),"",E53-D53)</f>
        <v/>
      </c>
      <c r="G53" s="7" t="n"/>
      <c r="H53" s="6">
        <f>IF(OR(G53="",G53=0,F53=""),"",F53/G53)</f>
        <v/>
      </c>
      <c r="I53" s="6">
        <f>IF(F53="","",IF(I52="",0,I52)+F53)</f>
        <v/>
      </c>
      <c r="J53" s="4" t="n"/>
      <c r="K53" s="8">
        <f>IF(F53="",NA(),I53)</f>
        <v/>
      </c>
    </row>
    <row r="54">
      <c r="A54" s="3" t="n"/>
      <c r="B54" s="4" t="n"/>
      <c r="C54" s="4" t="n"/>
      <c r="D54" s="5" t="n"/>
      <c r="E54" s="5" t="n"/>
      <c r="F54" s="6">
        <f>IF(AND(D54="",E54=""),"",E54-D54)</f>
        <v/>
      </c>
      <c r="G54" s="7" t="n"/>
      <c r="H54" s="6">
        <f>IF(OR(G54="",G54=0,F54=""),"",F54/G54)</f>
        <v/>
      </c>
      <c r="I54" s="6">
        <f>IF(F54="","",IF(I53="",0,I53)+F54)</f>
        <v/>
      </c>
      <c r="J54" s="4" t="n"/>
      <c r="K54" s="8">
        <f>IF(F54="",NA(),I54)</f>
        <v/>
      </c>
    </row>
    <row r="55">
      <c r="A55" s="3" t="n"/>
      <c r="B55" s="4" t="n"/>
      <c r="C55" s="4" t="n"/>
      <c r="D55" s="5" t="n"/>
      <c r="E55" s="5" t="n"/>
      <c r="F55" s="6">
        <f>IF(AND(D55="",E55=""),"",E55-D55)</f>
        <v/>
      </c>
      <c r="G55" s="7" t="n"/>
      <c r="H55" s="6">
        <f>IF(OR(G55="",G55=0,F55=""),"",F55/G55)</f>
        <v/>
      </c>
      <c r="I55" s="6">
        <f>IF(F55="","",IF(I54="",0,I54)+F55)</f>
        <v/>
      </c>
      <c r="J55" s="4" t="n"/>
      <c r="K55" s="8">
        <f>IF(F55="",NA(),I55)</f>
        <v/>
      </c>
    </row>
    <row r="56">
      <c r="A56" s="3" t="n"/>
      <c r="B56" s="4" t="n"/>
      <c r="C56" s="4" t="n"/>
      <c r="D56" s="5" t="n"/>
      <c r="E56" s="5" t="n"/>
      <c r="F56" s="6">
        <f>IF(AND(D56="",E56=""),"",E56-D56)</f>
        <v/>
      </c>
      <c r="G56" s="7" t="n"/>
      <c r="H56" s="6">
        <f>IF(OR(G56="",G56=0,F56=""),"",F56/G56)</f>
        <v/>
      </c>
      <c r="I56" s="6">
        <f>IF(F56="","",IF(I55="",0,I55)+F56)</f>
        <v/>
      </c>
      <c r="J56" s="4" t="n"/>
      <c r="K56" s="8">
        <f>IF(F56="",NA(),I56)</f>
        <v/>
      </c>
    </row>
    <row r="57">
      <c r="A57" s="3" t="n"/>
      <c r="B57" s="4" t="n"/>
      <c r="C57" s="4" t="n"/>
      <c r="D57" s="5" t="n"/>
      <c r="E57" s="5" t="n"/>
      <c r="F57" s="6">
        <f>IF(AND(D57="",E57=""),"",E57-D57)</f>
        <v/>
      </c>
      <c r="G57" s="7" t="n"/>
      <c r="H57" s="6">
        <f>IF(OR(G57="",G57=0,F57=""),"",F57/G57)</f>
        <v/>
      </c>
      <c r="I57" s="6">
        <f>IF(F57="","",IF(I56="",0,I56)+F57)</f>
        <v/>
      </c>
      <c r="J57" s="4" t="n"/>
      <c r="K57" s="8">
        <f>IF(F57="",NA(),I57)</f>
        <v/>
      </c>
    </row>
    <row r="58">
      <c r="A58" s="3" t="n"/>
      <c r="B58" s="4" t="n"/>
      <c r="C58" s="4" t="n"/>
      <c r="D58" s="5" t="n"/>
      <c r="E58" s="5" t="n"/>
      <c r="F58" s="6">
        <f>IF(AND(D58="",E58=""),"",E58-D58)</f>
        <v/>
      </c>
      <c r="G58" s="7" t="n"/>
      <c r="H58" s="6">
        <f>IF(OR(G58="",G58=0,F58=""),"",F58/G58)</f>
        <v/>
      </c>
      <c r="I58" s="6">
        <f>IF(F58="","",IF(I57="",0,I57)+F58)</f>
        <v/>
      </c>
      <c r="J58" s="4" t="n"/>
      <c r="K58" s="8">
        <f>IF(F58="",NA(),I58)</f>
        <v/>
      </c>
    </row>
    <row r="59">
      <c r="A59" s="3" t="n"/>
      <c r="B59" s="4" t="n"/>
      <c r="C59" s="4" t="n"/>
      <c r="D59" s="5" t="n"/>
      <c r="E59" s="5" t="n"/>
      <c r="F59" s="6">
        <f>IF(AND(D59="",E59=""),"",E59-D59)</f>
        <v/>
      </c>
      <c r="G59" s="7" t="n"/>
      <c r="H59" s="6">
        <f>IF(OR(G59="",G59=0,F59=""),"",F59/G59)</f>
        <v/>
      </c>
      <c r="I59" s="6">
        <f>IF(F59="","",IF(I58="",0,I58)+F59)</f>
        <v/>
      </c>
      <c r="J59" s="4" t="n"/>
      <c r="K59" s="8">
        <f>IF(F59="",NA(),I59)</f>
        <v/>
      </c>
    </row>
    <row r="60">
      <c r="A60" s="3" t="n"/>
      <c r="B60" s="4" t="n"/>
      <c r="C60" s="4" t="n"/>
      <c r="D60" s="5" t="n"/>
      <c r="E60" s="5" t="n"/>
      <c r="F60" s="6">
        <f>IF(AND(D60="",E60=""),"",E60-D60)</f>
        <v/>
      </c>
      <c r="G60" s="7" t="n"/>
      <c r="H60" s="6">
        <f>IF(OR(G60="",G60=0,F60=""),"",F60/G60)</f>
        <v/>
      </c>
      <c r="I60" s="6">
        <f>IF(F60="","",IF(I59="",0,I59)+F60)</f>
        <v/>
      </c>
      <c r="J60" s="4" t="n"/>
      <c r="K60" s="8">
        <f>IF(F60="",NA(),I60)</f>
        <v/>
      </c>
    </row>
    <row r="61">
      <c r="A61" s="3" t="n"/>
      <c r="B61" s="4" t="n"/>
      <c r="C61" s="4" t="n"/>
      <c r="D61" s="5" t="n"/>
      <c r="E61" s="5" t="n"/>
      <c r="F61" s="6">
        <f>IF(AND(D61="",E61=""),"",E61-D61)</f>
        <v/>
      </c>
      <c r="G61" s="7" t="n"/>
      <c r="H61" s="6">
        <f>IF(OR(G61="",G61=0,F61=""),"",F61/G61)</f>
        <v/>
      </c>
      <c r="I61" s="6">
        <f>IF(F61="","",IF(I60="",0,I60)+F61)</f>
        <v/>
      </c>
      <c r="J61" s="4" t="n"/>
      <c r="K61" s="8">
        <f>IF(F61="",NA(),I61)</f>
        <v/>
      </c>
    </row>
    <row r="62">
      <c r="A62" s="3" t="n"/>
      <c r="B62" s="4" t="n"/>
      <c r="C62" s="4" t="n"/>
      <c r="D62" s="5" t="n"/>
      <c r="E62" s="5" t="n"/>
      <c r="F62" s="6">
        <f>IF(AND(D62="",E62=""),"",E62-D62)</f>
        <v/>
      </c>
      <c r="G62" s="7" t="n"/>
      <c r="H62" s="6">
        <f>IF(OR(G62="",G62=0,F62=""),"",F62/G62)</f>
        <v/>
      </c>
      <c r="I62" s="6">
        <f>IF(F62="","",IF(I61="",0,I61)+F62)</f>
        <v/>
      </c>
      <c r="J62" s="4" t="n"/>
      <c r="K62" s="8">
        <f>IF(F62="",NA(),I62)</f>
        <v/>
      </c>
    </row>
    <row r="63">
      <c r="A63" s="3" t="n"/>
      <c r="B63" s="4" t="n"/>
      <c r="C63" s="4" t="n"/>
      <c r="D63" s="5" t="n"/>
      <c r="E63" s="5" t="n"/>
      <c r="F63" s="6">
        <f>IF(AND(D63="",E63=""),"",E63-D63)</f>
        <v/>
      </c>
      <c r="G63" s="7" t="n"/>
      <c r="H63" s="6">
        <f>IF(OR(G63="",G63=0,F63=""),"",F63/G63)</f>
        <v/>
      </c>
      <c r="I63" s="6">
        <f>IF(F63="","",IF(I62="",0,I62)+F63)</f>
        <v/>
      </c>
      <c r="J63" s="4" t="n"/>
      <c r="K63" s="8">
        <f>IF(F63="",NA(),I63)</f>
        <v/>
      </c>
    </row>
    <row r="64">
      <c r="A64" s="3" t="n"/>
      <c r="B64" s="4" t="n"/>
      <c r="C64" s="4" t="n"/>
      <c r="D64" s="5" t="n"/>
      <c r="E64" s="5" t="n"/>
      <c r="F64" s="6">
        <f>IF(AND(D64="",E64=""),"",E64-D64)</f>
        <v/>
      </c>
      <c r="G64" s="7" t="n"/>
      <c r="H64" s="6">
        <f>IF(OR(G64="",G64=0,F64=""),"",F64/G64)</f>
        <v/>
      </c>
      <c r="I64" s="6">
        <f>IF(F64="","",IF(I63="",0,I63)+F64)</f>
        <v/>
      </c>
      <c r="J64" s="4" t="n"/>
      <c r="K64" s="8">
        <f>IF(F64="",NA(),I64)</f>
        <v/>
      </c>
    </row>
    <row r="65">
      <c r="A65" s="3" t="n"/>
      <c r="B65" s="4" t="n"/>
      <c r="C65" s="4" t="n"/>
      <c r="D65" s="5" t="n"/>
      <c r="E65" s="5" t="n"/>
      <c r="F65" s="6">
        <f>IF(AND(D65="",E65=""),"",E65-D65)</f>
        <v/>
      </c>
      <c r="G65" s="7" t="n"/>
      <c r="H65" s="6">
        <f>IF(OR(G65="",G65=0,F65=""),"",F65/G65)</f>
        <v/>
      </c>
      <c r="I65" s="6">
        <f>IF(F65="","",IF(I64="",0,I64)+F65)</f>
        <v/>
      </c>
      <c r="J65" s="4" t="n"/>
      <c r="K65" s="8">
        <f>IF(F65="",NA(),I65)</f>
        <v/>
      </c>
    </row>
    <row r="66">
      <c r="A66" s="3" t="n"/>
      <c r="B66" s="4" t="n"/>
      <c r="C66" s="4" t="n"/>
      <c r="D66" s="5" t="n"/>
      <c r="E66" s="5" t="n"/>
      <c r="F66" s="6">
        <f>IF(AND(D66="",E66=""),"",E66-D66)</f>
        <v/>
      </c>
      <c r="G66" s="7" t="n"/>
      <c r="H66" s="6">
        <f>IF(OR(G66="",G66=0,F66=""),"",F66/G66)</f>
        <v/>
      </c>
      <c r="I66" s="6">
        <f>IF(F66="","",IF(I65="",0,I65)+F66)</f>
        <v/>
      </c>
      <c r="J66" s="4" t="n"/>
      <c r="K66" s="8">
        <f>IF(F66="",NA(),I66)</f>
        <v/>
      </c>
    </row>
    <row r="67">
      <c r="A67" s="3" t="n"/>
      <c r="B67" s="4" t="n"/>
      <c r="C67" s="4" t="n"/>
      <c r="D67" s="5" t="n"/>
      <c r="E67" s="5" t="n"/>
      <c r="F67" s="6">
        <f>IF(AND(D67="",E67=""),"",E67-D67)</f>
        <v/>
      </c>
      <c r="G67" s="7" t="n"/>
      <c r="H67" s="6">
        <f>IF(OR(G67="",G67=0,F67=""),"",F67/G67)</f>
        <v/>
      </c>
      <c r="I67" s="6">
        <f>IF(F67="","",IF(I66="",0,I66)+F67)</f>
        <v/>
      </c>
      <c r="J67" s="4" t="n"/>
      <c r="K67" s="8">
        <f>IF(F67="",NA(),I67)</f>
        <v/>
      </c>
    </row>
    <row r="68">
      <c r="A68" s="3" t="n"/>
      <c r="B68" s="4" t="n"/>
      <c r="C68" s="4" t="n"/>
      <c r="D68" s="5" t="n"/>
      <c r="E68" s="5" t="n"/>
      <c r="F68" s="6">
        <f>IF(AND(D68="",E68=""),"",E68-D68)</f>
        <v/>
      </c>
      <c r="G68" s="7" t="n"/>
      <c r="H68" s="6">
        <f>IF(OR(G68="",G68=0,F68=""),"",F68/G68)</f>
        <v/>
      </c>
      <c r="I68" s="6">
        <f>IF(F68="","",IF(I67="",0,I67)+F68)</f>
        <v/>
      </c>
      <c r="J68" s="4" t="n"/>
      <c r="K68" s="8">
        <f>IF(F68="",NA(),I68)</f>
        <v/>
      </c>
    </row>
    <row r="69">
      <c r="A69" s="3" t="n"/>
      <c r="B69" s="4" t="n"/>
      <c r="C69" s="4" t="n"/>
      <c r="D69" s="5" t="n"/>
      <c r="E69" s="5" t="n"/>
      <c r="F69" s="6">
        <f>IF(AND(D69="",E69=""),"",E69-D69)</f>
        <v/>
      </c>
      <c r="G69" s="7" t="n"/>
      <c r="H69" s="6">
        <f>IF(OR(G69="",G69=0,F69=""),"",F69/G69)</f>
        <v/>
      </c>
      <c r="I69" s="6">
        <f>IF(F69="","",IF(I68="",0,I68)+F69)</f>
        <v/>
      </c>
      <c r="J69" s="4" t="n"/>
      <c r="K69" s="8">
        <f>IF(F69="",NA(),I69)</f>
        <v/>
      </c>
    </row>
    <row r="70">
      <c r="A70" s="3" t="n"/>
      <c r="B70" s="4" t="n"/>
      <c r="C70" s="4" t="n"/>
      <c r="D70" s="5" t="n"/>
      <c r="E70" s="5" t="n"/>
      <c r="F70" s="6">
        <f>IF(AND(D70="",E70=""),"",E70-D70)</f>
        <v/>
      </c>
      <c r="G70" s="7" t="n"/>
      <c r="H70" s="6">
        <f>IF(OR(G70="",G70=0,F70=""),"",F70/G70)</f>
        <v/>
      </c>
      <c r="I70" s="6">
        <f>IF(F70="","",IF(I69="",0,I69)+F70)</f>
        <v/>
      </c>
      <c r="J70" s="4" t="n"/>
      <c r="K70" s="8">
        <f>IF(F70="",NA(),I70)</f>
        <v/>
      </c>
    </row>
    <row r="71">
      <c r="A71" s="3" t="n"/>
      <c r="B71" s="4" t="n"/>
      <c r="C71" s="4" t="n"/>
      <c r="D71" s="5" t="n"/>
      <c r="E71" s="5" t="n"/>
      <c r="F71" s="6">
        <f>IF(AND(D71="",E71=""),"",E71-D71)</f>
        <v/>
      </c>
      <c r="G71" s="7" t="n"/>
      <c r="H71" s="6">
        <f>IF(OR(G71="",G71=0,F71=""),"",F71/G71)</f>
        <v/>
      </c>
      <c r="I71" s="6">
        <f>IF(F71="","",IF(I70="",0,I70)+F71)</f>
        <v/>
      </c>
      <c r="J71" s="4" t="n"/>
      <c r="K71" s="8">
        <f>IF(F71="",NA(),I71)</f>
        <v/>
      </c>
    </row>
    <row r="72">
      <c r="A72" s="3" t="n"/>
      <c r="B72" s="4" t="n"/>
      <c r="C72" s="4" t="n"/>
      <c r="D72" s="5" t="n"/>
      <c r="E72" s="5" t="n"/>
      <c r="F72" s="6">
        <f>IF(AND(D72="",E72=""),"",E72-D72)</f>
        <v/>
      </c>
      <c r="G72" s="7" t="n"/>
      <c r="H72" s="6">
        <f>IF(OR(G72="",G72=0,F72=""),"",F72/G72)</f>
        <v/>
      </c>
      <c r="I72" s="6">
        <f>IF(F72="","",IF(I71="",0,I71)+F72)</f>
        <v/>
      </c>
      <c r="J72" s="4" t="n"/>
      <c r="K72" s="8">
        <f>IF(F72="",NA(),I72)</f>
        <v/>
      </c>
    </row>
    <row r="73">
      <c r="A73" s="3" t="n"/>
      <c r="B73" s="4" t="n"/>
      <c r="C73" s="4" t="n"/>
      <c r="D73" s="5" t="n"/>
      <c r="E73" s="5" t="n"/>
      <c r="F73" s="6">
        <f>IF(AND(D73="",E73=""),"",E73-D73)</f>
        <v/>
      </c>
      <c r="G73" s="7" t="n"/>
      <c r="H73" s="6">
        <f>IF(OR(G73="",G73=0,F73=""),"",F73/G73)</f>
        <v/>
      </c>
      <c r="I73" s="6">
        <f>IF(F73="","",IF(I72="",0,I72)+F73)</f>
        <v/>
      </c>
      <c r="J73" s="4" t="n"/>
      <c r="K73" s="8">
        <f>IF(F73="",NA(),I73)</f>
        <v/>
      </c>
    </row>
    <row r="74">
      <c r="A74" s="3" t="n"/>
      <c r="B74" s="4" t="n"/>
      <c r="C74" s="4" t="n"/>
      <c r="D74" s="5" t="n"/>
      <c r="E74" s="5" t="n"/>
      <c r="F74" s="6">
        <f>IF(AND(D74="",E74=""),"",E74-D74)</f>
        <v/>
      </c>
      <c r="G74" s="7" t="n"/>
      <c r="H74" s="6">
        <f>IF(OR(G74="",G74=0,F74=""),"",F74/G74)</f>
        <v/>
      </c>
      <c r="I74" s="6">
        <f>IF(F74="","",IF(I73="",0,I73)+F74)</f>
        <v/>
      </c>
      <c r="J74" s="4" t="n"/>
      <c r="K74" s="8">
        <f>IF(F74="",NA(),I74)</f>
        <v/>
      </c>
    </row>
    <row r="75">
      <c r="A75" s="3" t="n"/>
      <c r="B75" s="4" t="n"/>
      <c r="C75" s="4" t="n"/>
      <c r="D75" s="5" t="n"/>
      <c r="E75" s="5" t="n"/>
      <c r="F75" s="6">
        <f>IF(AND(D75="",E75=""),"",E75-D75)</f>
        <v/>
      </c>
      <c r="G75" s="7" t="n"/>
      <c r="H75" s="6">
        <f>IF(OR(G75="",G75=0,F75=""),"",F75/G75)</f>
        <v/>
      </c>
      <c r="I75" s="6">
        <f>IF(F75="","",IF(I74="",0,I74)+F75)</f>
        <v/>
      </c>
      <c r="J75" s="4" t="n"/>
      <c r="K75" s="8">
        <f>IF(F75="",NA(),I75)</f>
        <v/>
      </c>
    </row>
    <row r="76">
      <c r="A76" s="3" t="n"/>
      <c r="B76" s="4" t="n"/>
      <c r="C76" s="4" t="n"/>
      <c r="D76" s="5" t="n"/>
      <c r="E76" s="5" t="n"/>
      <c r="F76" s="6">
        <f>IF(AND(D76="",E76=""),"",E76-D76)</f>
        <v/>
      </c>
      <c r="G76" s="7" t="n"/>
      <c r="H76" s="6">
        <f>IF(OR(G76="",G76=0,F76=""),"",F76/G76)</f>
        <v/>
      </c>
      <c r="I76" s="6">
        <f>IF(F76="","",IF(I75="",0,I75)+F76)</f>
        <v/>
      </c>
      <c r="J76" s="4" t="n"/>
      <c r="K76" s="8">
        <f>IF(F76="",NA(),I76)</f>
        <v/>
      </c>
    </row>
    <row r="77">
      <c r="A77" s="3" t="n"/>
      <c r="B77" s="4" t="n"/>
      <c r="C77" s="4" t="n"/>
      <c r="D77" s="5" t="n"/>
      <c r="E77" s="5" t="n"/>
      <c r="F77" s="6">
        <f>IF(AND(D77="",E77=""),"",E77-D77)</f>
        <v/>
      </c>
      <c r="G77" s="7" t="n"/>
      <c r="H77" s="6">
        <f>IF(OR(G77="",G77=0,F77=""),"",F77/G77)</f>
        <v/>
      </c>
      <c r="I77" s="6">
        <f>IF(F77="","",IF(I76="",0,I76)+F77)</f>
        <v/>
      </c>
      <c r="J77" s="4" t="n"/>
      <c r="K77" s="8">
        <f>IF(F77="",NA(),I77)</f>
        <v/>
      </c>
    </row>
    <row r="78">
      <c r="A78" s="3" t="n"/>
      <c r="B78" s="4" t="n"/>
      <c r="C78" s="4" t="n"/>
      <c r="D78" s="5" t="n"/>
      <c r="E78" s="5" t="n"/>
      <c r="F78" s="6">
        <f>IF(AND(D78="",E78=""),"",E78-D78)</f>
        <v/>
      </c>
      <c r="G78" s="7" t="n"/>
      <c r="H78" s="6">
        <f>IF(OR(G78="",G78=0,F78=""),"",F78/G78)</f>
        <v/>
      </c>
      <c r="I78" s="6">
        <f>IF(F78="","",IF(I77="",0,I77)+F78)</f>
        <v/>
      </c>
      <c r="J78" s="4" t="n"/>
      <c r="K78" s="8">
        <f>IF(F78="",NA(),I78)</f>
        <v/>
      </c>
    </row>
    <row r="79">
      <c r="A79" s="3" t="n"/>
      <c r="B79" s="4" t="n"/>
      <c r="C79" s="4" t="n"/>
      <c r="D79" s="5" t="n"/>
      <c r="E79" s="5" t="n"/>
      <c r="F79" s="6">
        <f>IF(AND(D79="",E79=""),"",E79-D79)</f>
        <v/>
      </c>
      <c r="G79" s="7" t="n"/>
      <c r="H79" s="6">
        <f>IF(OR(G79="",G79=0,F79=""),"",F79/G79)</f>
        <v/>
      </c>
      <c r="I79" s="6">
        <f>IF(F79="","",IF(I78="",0,I78)+F79)</f>
        <v/>
      </c>
      <c r="J79" s="4" t="n"/>
      <c r="K79" s="8">
        <f>IF(F79="",NA(),I79)</f>
        <v/>
      </c>
    </row>
    <row r="80">
      <c r="A80" s="3" t="n"/>
      <c r="B80" s="4" t="n"/>
      <c r="C80" s="4" t="n"/>
      <c r="D80" s="5" t="n"/>
      <c r="E80" s="5" t="n"/>
      <c r="F80" s="6">
        <f>IF(AND(D80="",E80=""),"",E80-D80)</f>
        <v/>
      </c>
      <c r="G80" s="7" t="n"/>
      <c r="H80" s="6">
        <f>IF(OR(G80="",G80=0,F80=""),"",F80/G80)</f>
        <v/>
      </c>
      <c r="I80" s="6">
        <f>IF(F80="","",IF(I79="",0,I79)+F80)</f>
        <v/>
      </c>
      <c r="J80" s="4" t="n"/>
      <c r="K80" s="8">
        <f>IF(F80="",NA(),I80)</f>
        <v/>
      </c>
    </row>
    <row r="81">
      <c r="A81" s="3" t="n"/>
      <c r="B81" s="4" t="n"/>
      <c r="C81" s="4" t="n"/>
      <c r="D81" s="5" t="n"/>
      <c r="E81" s="5" t="n"/>
      <c r="F81" s="6">
        <f>IF(AND(D81="",E81=""),"",E81-D81)</f>
        <v/>
      </c>
      <c r="G81" s="7" t="n"/>
      <c r="H81" s="6">
        <f>IF(OR(G81="",G81=0,F81=""),"",F81/G81)</f>
        <v/>
      </c>
      <c r="I81" s="6">
        <f>IF(F81="","",IF(I80="",0,I80)+F81)</f>
        <v/>
      </c>
      <c r="J81" s="4" t="n"/>
      <c r="K81" s="8">
        <f>IF(F81="",NA(),I81)</f>
        <v/>
      </c>
    </row>
    <row r="82">
      <c r="A82" s="3" t="n"/>
      <c r="B82" s="4" t="n"/>
      <c r="C82" s="4" t="n"/>
      <c r="D82" s="5" t="n"/>
      <c r="E82" s="5" t="n"/>
      <c r="F82" s="6">
        <f>IF(AND(D82="",E82=""),"",E82-D82)</f>
        <v/>
      </c>
      <c r="G82" s="7" t="n"/>
      <c r="H82" s="6">
        <f>IF(OR(G82="",G82=0,F82=""),"",F82/G82)</f>
        <v/>
      </c>
      <c r="I82" s="6">
        <f>IF(F82="","",IF(I81="",0,I81)+F82)</f>
        <v/>
      </c>
      <c r="J82" s="4" t="n"/>
      <c r="K82" s="8">
        <f>IF(F82="",NA(),I82)</f>
        <v/>
      </c>
    </row>
    <row r="83">
      <c r="A83" s="3" t="n"/>
      <c r="B83" s="4" t="n"/>
      <c r="C83" s="4" t="n"/>
      <c r="D83" s="5" t="n"/>
      <c r="E83" s="5" t="n"/>
      <c r="F83" s="6">
        <f>IF(AND(D83="",E83=""),"",E83-D83)</f>
        <v/>
      </c>
      <c r="G83" s="7" t="n"/>
      <c r="H83" s="6">
        <f>IF(OR(G83="",G83=0,F83=""),"",F83/G83)</f>
        <v/>
      </c>
      <c r="I83" s="6">
        <f>IF(F83="","",IF(I82="",0,I82)+F83)</f>
        <v/>
      </c>
      <c r="J83" s="4" t="n"/>
      <c r="K83" s="8">
        <f>IF(F83="",NA(),I83)</f>
        <v/>
      </c>
    </row>
    <row r="84">
      <c r="A84" s="3" t="n"/>
      <c r="B84" s="4" t="n"/>
      <c r="C84" s="4" t="n"/>
      <c r="D84" s="5" t="n"/>
      <c r="E84" s="5" t="n"/>
      <c r="F84" s="6">
        <f>IF(AND(D84="",E84=""),"",E84-D84)</f>
        <v/>
      </c>
      <c r="G84" s="7" t="n"/>
      <c r="H84" s="6">
        <f>IF(OR(G84="",G84=0,F84=""),"",F84/G84)</f>
        <v/>
      </c>
      <c r="I84" s="6">
        <f>IF(F84="","",IF(I83="",0,I83)+F84)</f>
        <v/>
      </c>
      <c r="J84" s="4" t="n"/>
      <c r="K84" s="8">
        <f>IF(F84="",NA(),I84)</f>
        <v/>
      </c>
    </row>
    <row r="85">
      <c r="A85" s="3" t="n"/>
      <c r="B85" s="4" t="n"/>
      <c r="C85" s="4" t="n"/>
      <c r="D85" s="5" t="n"/>
      <c r="E85" s="5" t="n"/>
      <c r="F85" s="6">
        <f>IF(AND(D85="",E85=""),"",E85-D85)</f>
        <v/>
      </c>
      <c r="G85" s="7" t="n"/>
      <c r="H85" s="6">
        <f>IF(OR(G85="",G85=0,F85=""),"",F85/G85)</f>
        <v/>
      </c>
      <c r="I85" s="6">
        <f>IF(F85="","",IF(I84="",0,I84)+F85)</f>
        <v/>
      </c>
      <c r="J85" s="4" t="n"/>
      <c r="K85" s="8">
        <f>IF(F85="",NA(),I85)</f>
        <v/>
      </c>
    </row>
    <row r="86">
      <c r="A86" s="3" t="n"/>
      <c r="B86" s="4" t="n"/>
      <c r="C86" s="4" t="n"/>
      <c r="D86" s="5" t="n"/>
      <c r="E86" s="5" t="n"/>
      <c r="F86" s="6">
        <f>IF(AND(D86="",E86=""),"",E86-D86)</f>
        <v/>
      </c>
      <c r="G86" s="7" t="n"/>
      <c r="H86" s="6">
        <f>IF(OR(G86="",G86=0,F86=""),"",F86/G86)</f>
        <v/>
      </c>
      <c r="I86" s="6">
        <f>IF(F86="","",IF(I85="",0,I85)+F86)</f>
        <v/>
      </c>
      <c r="J86" s="4" t="n"/>
      <c r="K86" s="8">
        <f>IF(F86="",NA(),I86)</f>
        <v/>
      </c>
    </row>
    <row r="87">
      <c r="A87" s="3" t="n"/>
      <c r="B87" s="4" t="n"/>
      <c r="C87" s="4" t="n"/>
      <c r="D87" s="5" t="n"/>
      <c r="E87" s="5" t="n"/>
      <c r="F87" s="6">
        <f>IF(AND(D87="",E87=""),"",E87-D87)</f>
        <v/>
      </c>
      <c r="G87" s="7" t="n"/>
      <c r="H87" s="6">
        <f>IF(OR(G87="",G87=0,F87=""),"",F87/G87)</f>
        <v/>
      </c>
      <c r="I87" s="6">
        <f>IF(F87="","",IF(I86="",0,I86)+F87)</f>
        <v/>
      </c>
      <c r="J87" s="4" t="n"/>
      <c r="K87" s="8">
        <f>IF(F87="",NA(),I87)</f>
        <v/>
      </c>
    </row>
    <row r="88">
      <c r="A88" s="3" t="n"/>
      <c r="B88" s="4" t="n"/>
      <c r="C88" s="4" t="n"/>
      <c r="D88" s="5" t="n"/>
      <c r="E88" s="5" t="n"/>
      <c r="F88" s="6">
        <f>IF(AND(D88="",E88=""),"",E88-D88)</f>
        <v/>
      </c>
      <c r="G88" s="7" t="n"/>
      <c r="H88" s="6">
        <f>IF(OR(G88="",G88=0,F88=""),"",F88/G88)</f>
        <v/>
      </c>
      <c r="I88" s="6">
        <f>IF(F88="","",IF(I87="",0,I87)+F88)</f>
        <v/>
      </c>
      <c r="J88" s="4" t="n"/>
      <c r="K88" s="8">
        <f>IF(F88="",NA(),I88)</f>
        <v/>
      </c>
    </row>
    <row r="89">
      <c r="A89" s="3" t="n"/>
      <c r="B89" s="4" t="n"/>
      <c r="C89" s="4" t="n"/>
      <c r="D89" s="5" t="n"/>
      <c r="E89" s="5" t="n"/>
      <c r="F89" s="6">
        <f>IF(AND(D89="",E89=""),"",E89-D89)</f>
        <v/>
      </c>
      <c r="G89" s="7" t="n"/>
      <c r="H89" s="6">
        <f>IF(OR(G89="",G89=0,F89=""),"",F89/G89)</f>
        <v/>
      </c>
      <c r="I89" s="6">
        <f>IF(F89="","",IF(I88="",0,I88)+F89)</f>
        <v/>
      </c>
      <c r="J89" s="4" t="n"/>
      <c r="K89" s="8">
        <f>IF(F89="",NA(),I89)</f>
        <v/>
      </c>
    </row>
    <row r="90">
      <c r="A90" s="3" t="n"/>
      <c r="B90" s="4" t="n"/>
      <c r="C90" s="4" t="n"/>
      <c r="D90" s="5" t="n"/>
      <c r="E90" s="5" t="n"/>
      <c r="F90" s="6">
        <f>IF(AND(D90="",E90=""),"",E90-D90)</f>
        <v/>
      </c>
      <c r="G90" s="7" t="n"/>
      <c r="H90" s="6">
        <f>IF(OR(G90="",G90=0,F90=""),"",F90/G90)</f>
        <v/>
      </c>
      <c r="I90" s="6">
        <f>IF(F90="","",IF(I89="",0,I89)+F90)</f>
        <v/>
      </c>
      <c r="J90" s="4" t="n"/>
      <c r="K90" s="8">
        <f>IF(F90="",NA(),I90)</f>
        <v/>
      </c>
    </row>
    <row r="91">
      <c r="A91" s="3" t="n"/>
      <c r="B91" s="4" t="n"/>
      <c r="C91" s="4" t="n"/>
      <c r="D91" s="5" t="n"/>
      <c r="E91" s="5" t="n"/>
      <c r="F91" s="6">
        <f>IF(AND(D91="",E91=""),"",E91-D91)</f>
        <v/>
      </c>
      <c r="G91" s="7" t="n"/>
      <c r="H91" s="6">
        <f>IF(OR(G91="",G91=0,F91=""),"",F91/G91)</f>
        <v/>
      </c>
      <c r="I91" s="6">
        <f>IF(F91="","",IF(I90="",0,I90)+F91)</f>
        <v/>
      </c>
      <c r="J91" s="4" t="n"/>
      <c r="K91" s="8">
        <f>IF(F91="",NA(),I91)</f>
        <v/>
      </c>
    </row>
    <row r="92">
      <c r="A92" s="3" t="n"/>
      <c r="B92" s="4" t="n"/>
      <c r="C92" s="4" t="n"/>
      <c r="D92" s="5" t="n"/>
      <c r="E92" s="5" t="n"/>
      <c r="F92" s="6">
        <f>IF(AND(D92="",E92=""),"",E92-D92)</f>
        <v/>
      </c>
      <c r="G92" s="7" t="n"/>
      <c r="H92" s="6">
        <f>IF(OR(G92="",G92=0,F92=""),"",F92/G92)</f>
        <v/>
      </c>
      <c r="I92" s="6">
        <f>IF(F92="","",IF(I91="",0,I91)+F92)</f>
        <v/>
      </c>
      <c r="J92" s="4" t="n"/>
      <c r="K92" s="8">
        <f>IF(F92="",NA(),I92)</f>
        <v/>
      </c>
    </row>
    <row r="93">
      <c r="A93" s="3" t="n"/>
      <c r="B93" s="4" t="n"/>
      <c r="C93" s="4" t="n"/>
      <c r="D93" s="5" t="n"/>
      <c r="E93" s="5" t="n"/>
      <c r="F93" s="6">
        <f>IF(AND(D93="",E93=""),"",E93-D93)</f>
        <v/>
      </c>
      <c r="G93" s="7" t="n"/>
      <c r="H93" s="6">
        <f>IF(OR(G93="",G93=0,F93=""),"",F93/G93)</f>
        <v/>
      </c>
      <c r="I93" s="6">
        <f>IF(F93="","",IF(I92="",0,I92)+F93)</f>
        <v/>
      </c>
      <c r="J93" s="4" t="n"/>
      <c r="K93" s="8">
        <f>IF(F93="",NA(),I93)</f>
        <v/>
      </c>
    </row>
    <row r="94">
      <c r="A94" s="3" t="n"/>
      <c r="B94" s="4" t="n"/>
      <c r="C94" s="4" t="n"/>
      <c r="D94" s="5" t="n"/>
      <c r="E94" s="5" t="n"/>
      <c r="F94" s="6">
        <f>IF(AND(D94="",E94=""),"",E94-D94)</f>
        <v/>
      </c>
      <c r="G94" s="7" t="n"/>
      <c r="H94" s="6">
        <f>IF(OR(G94="",G94=0,F94=""),"",F94/G94)</f>
        <v/>
      </c>
      <c r="I94" s="6">
        <f>IF(F94="","",IF(I93="",0,I93)+F94)</f>
        <v/>
      </c>
      <c r="J94" s="4" t="n"/>
      <c r="K94" s="8">
        <f>IF(F94="",NA(),I94)</f>
        <v/>
      </c>
    </row>
    <row r="95">
      <c r="A95" s="3" t="n"/>
      <c r="B95" s="4" t="n"/>
      <c r="C95" s="4" t="n"/>
      <c r="D95" s="5" t="n"/>
      <c r="E95" s="5" t="n"/>
      <c r="F95" s="6">
        <f>IF(AND(D95="",E95=""),"",E95-D95)</f>
        <v/>
      </c>
      <c r="G95" s="7" t="n"/>
      <c r="H95" s="6">
        <f>IF(OR(G95="",G95=0,F95=""),"",F95/G95)</f>
        <v/>
      </c>
      <c r="I95" s="6">
        <f>IF(F95="","",IF(I94="",0,I94)+F95)</f>
        <v/>
      </c>
      <c r="J95" s="4" t="n"/>
      <c r="K95" s="8">
        <f>IF(F95="",NA(),I95)</f>
        <v/>
      </c>
    </row>
    <row r="96">
      <c r="A96" s="3" t="n"/>
      <c r="B96" s="4" t="n"/>
      <c r="C96" s="4" t="n"/>
      <c r="D96" s="5" t="n"/>
      <c r="E96" s="5" t="n"/>
      <c r="F96" s="6">
        <f>IF(AND(D96="",E96=""),"",E96-D96)</f>
        <v/>
      </c>
      <c r="G96" s="7" t="n"/>
      <c r="H96" s="6">
        <f>IF(OR(G96="",G96=0,F96=""),"",F96/G96)</f>
        <v/>
      </c>
      <c r="I96" s="6">
        <f>IF(F96="","",IF(I95="",0,I95)+F96)</f>
        <v/>
      </c>
      <c r="J96" s="4" t="n"/>
      <c r="K96" s="8">
        <f>IF(F96="",NA(),I96)</f>
        <v/>
      </c>
    </row>
    <row r="97">
      <c r="A97" s="3" t="n"/>
      <c r="B97" s="4" t="n"/>
      <c r="C97" s="4" t="n"/>
      <c r="D97" s="5" t="n"/>
      <c r="E97" s="5" t="n"/>
      <c r="F97" s="6">
        <f>IF(AND(D97="",E97=""),"",E97-D97)</f>
        <v/>
      </c>
      <c r="G97" s="7" t="n"/>
      <c r="H97" s="6">
        <f>IF(OR(G97="",G97=0,F97=""),"",F97/G97)</f>
        <v/>
      </c>
      <c r="I97" s="6">
        <f>IF(F97="","",IF(I96="",0,I96)+F97)</f>
        <v/>
      </c>
      <c r="J97" s="4" t="n"/>
      <c r="K97" s="8">
        <f>IF(F97="",NA(),I97)</f>
        <v/>
      </c>
    </row>
    <row r="98">
      <c r="A98" s="3" t="n"/>
      <c r="B98" s="4" t="n"/>
      <c r="C98" s="4" t="n"/>
      <c r="D98" s="5" t="n"/>
      <c r="E98" s="5" t="n"/>
      <c r="F98" s="6">
        <f>IF(AND(D98="",E98=""),"",E98-D98)</f>
        <v/>
      </c>
      <c r="G98" s="7" t="n"/>
      <c r="H98" s="6">
        <f>IF(OR(G98="",G98=0,F98=""),"",F98/G98)</f>
        <v/>
      </c>
      <c r="I98" s="6">
        <f>IF(F98="","",IF(I97="",0,I97)+F98)</f>
        <v/>
      </c>
      <c r="J98" s="4" t="n"/>
      <c r="K98" s="8">
        <f>IF(F98="",NA(),I98)</f>
        <v/>
      </c>
    </row>
    <row r="99">
      <c r="A99" s="3" t="n"/>
      <c r="B99" s="4" t="n"/>
      <c r="C99" s="4" t="n"/>
      <c r="D99" s="5" t="n"/>
      <c r="E99" s="5" t="n"/>
      <c r="F99" s="6">
        <f>IF(AND(D99="",E99=""),"",E99-D99)</f>
        <v/>
      </c>
      <c r="G99" s="7" t="n"/>
      <c r="H99" s="6">
        <f>IF(OR(G99="",G99=0,F99=""),"",F99/G99)</f>
        <v/>
      </c>
      <c r="I99" s="6">
        <f>IF(F99="","",IF(I98="",0,I98)+F99)</f>
        <v/>
      </c>
      <c r="J99" s="4" t="n"/>
      <c r="K99" s="8">
        <f>IF(F99="",NA(),I99)</f>
        <v/>
      </c>
    </row>
    <row r="100">
      <c r="A100" s="3" t="n"/>
      <c r="B100" s="4" t="n"/>
      <c r="C100" s="4" t="n"/>
      <c r="D100" s="5" t="n"/>
      <c r="E100" s="5" t="n"/>
      <c r="F100" s="6">
        <f>IF(AND(D100="",E100=""),"",E100-D100)</f>
        <v/>
      </c>
      <c r="G100" s="7" t="n"/>
      <c r="H100" s="6">
        <f>IF(OR(G100="",G100=0,F100=""),"",F100/G100)</f>
        <v/>
      </c>
      <c r="I100" s="6">
        <f>IF(F100="","",IF(I99="",0,I99)+F100)</f>
        <v/>
      </c>
      <c r="J100" s="4" t="n"/>
      <c r="K100" s="8">
        <f>IF(F100="",NA(),I100)</f>
        <v/>
      </c>
    </row>
    <row r="101">
      <c r="A101" s="3" t="n"/>
      <c r="B101" s="4" t="n"/>
      <c r="C101" s="4" t="n"/>
      <c r="D101" s="5" t="n"/>
      <c r="E101" s="5" t="n"/>
      <c r="F101" s="6">
        <f>IF(AND(D101="",E101=""),"",E101-D101)</f>
        <v/>
      </c>
      <c r="G101" s="7" t="n"/>
      <c r="H101" s="6">
        <f>IF(OR(G101="",G101=0,F101=""),"",F101/G101)</f>
        <v/>
      </c>
      <c r="I101" s="6">
        <f>IF(F101="","",IF(I100="",0,I100)+F101)</f>
        <v/>
      </c>
      <c r="J101" s="4" t="n"/>
      <c r="K101" s="8">
        <f>IF(F101="",NA(),I101)</f>
        <v/>
      </c>
    </row>
    <row r="102">
      <c r="A102" s="3" t="n"/>
      <c r="B102" s="4" t="n"/>
      <c r="C102" s="4" t="n"/>
      <c r="D102" s="5" t="n"/>
      <c r="E102" s="5" t="n"/>
      <c r="F102" s="6">
        <f>IF(AND(D102="",E102=""),"",E102-D102)</f>
        <v/>
      </c>
      <c r="G102" s="7" t="n"/>
      <c r="H102" s="6">
        <f>IF(OR(G102="",G102=0,F102=""),"",F102/G102)</f>
        <v/>
      </c>
      <c r="I102" s="6">
        <f>IF(F102="","",IF(I101="",0,I101)+F102)</f>
        <v/>
      </c>
      <c r="J102" s="4" t="n"/>
      <c r="K102" s="8">
        <f>IF(F102="",NA(),I102)</f>
        <v/>
      </c>
    </row>
    <row r="103">
      <c r="A103" s="3" t="n"/>
      <c r="B103" s="4" t="n"/>
      <c r="C103" s="4" t="n"/>
      <c r="D103" s="5" t="n"/>
      <c r="E103" s="5" t="n"/>
      <c r="F103" s="6">
        <f>IF(AND(D103="",E103=""),"",E103-D103)</f>
        <v/>
      </c>
      <c r="G103" s="7" t="n"/>
      <c r="H103" s="6">
        <f>IF(OR(G103="",G103=0,F103=""),"",F103/G103)</f>
        <v/>
      </c>
      <c r="I103" s="6">
        <f>IF(F103="","",IF(I102="",0,I102)+F103)</f>
        <v/>
      </c>
      <c r="J103" s="4" t="n"/>
      <c r="K103" s="8">
        <f>IF(F103="",NA(),I103)</f>
        <v/>
      </c>
    </row>
    <row r="104">
      <c r="A104" s="3" t="n"/>
      <c r="B104" s="4" t="n"/>
      <c r="C104" s="4" t="n"/>
      <c r="D104" s="5" t="n"/>
      <c r="E104" s="5" t="n"/>
      <c r="F104" s="6">
        <f>IF(AND(D104="",E104=""),"",E104-D104)</f>
        <v/>
      </c>
      <c r="G104" s="7" t="n"/>
      <c r="H104" s="6">
        <f>IF(OR(G104="",G104=0,F104=""),"",F104/G104)</f>
        <v/>
      </c>
      <c r="I104" s="6">
        <f>IF(F104="","",IF(I103="",0,I103)+F104)</f>
        <v/>
      </c>
      <c r="J104" s="4" t="n"/>
      <c r="K104" s="8">
        <f>IF(F104="",NA(),I104)</f>
        <v/>
      </c>
    </row>
    <row r="105">
      <c r="A105" s="3" t="n"/>
      <c r="B105" s="4" t="n"/>
      <c r="C105" s="4" t="n"/>
      <c r="D105" s="5" t="n"/>
      <c r="E105" s="5" t="n"/>
      <c r="F105" s="6">
        <f>IF(AND(D105="",E105=""),"",E105-D105)</f>
        <v/>
      </c>
      <c r="G105" s="7" t="n"/>
      <c r="H105" s="6">
        <f>IF(OR(G105="",G105=0,F105=""),"",F105/G105)</f>
        <v/>
      </c>
      <c r="I105" s="6">
        <f>IF(F105="","",IF(I104="",0,I104)+F105)</f>
        <v/>
      </c>
      <c r="J105" s="4" t="n"/>
      <c r="K105" s="8">
        <f>IF(F105="",NA(),I105)</f>
        <v/>
      </c>
    </row>
    <row r="106">
      <c r="A106" s="3" t="n"/>
      <c r="B106" s="4" t="n"/>
      <c r="C106" s="4" t="n"/>
      <c r="D106" s="5" t="n"/>
      <c r="E106" s="5" t="n"/>
      <c r="F106" s="6">
        <f>IF(AND(D106="",E106=""),"",E106-D106)</f>
        <v/>
      </c>
      <c r="G106" s="7" t="n"/>
      <c r="H106" s="6">
        <f>IF(OR(G106="",G106=0,F106=""),"",F106/G106)</f>
        <v/>
      </c>
      <c r="I106" s="6">
        <f>IF(F106="","",IF(I105="",0,I105)+F106)</f>
        <v/>
      </c>
      <c r="J106" s="4" t="n"/>
      <c r="K106" s="8">
        <f>IF(F106="",NA(),I106)</f>
        <v/>
      </c>
    </row>
    <row r="107">
      <c r="A107" s="3" t="n"/>
      <c r="B107" s="4" t="n"/>
      <c r="C107" s="4" t="n"/>
      <c r="D107" s="5" t="n"/>
      <c r="E107" s="5" t="n"/>
      <c r="F107" s="6">
        <f>IF(AND(D107="",E107=""),"",E107-D107)</f>
        <v/>
      </c>
      <c r="G107" s="7" t="n"/>
      <c r="H107" s="6">
        <f>IF(OR(G107="",G107=0,F107=""),"",F107/G107)</f>
        <v/>
      </c>
      <c r="I107" s="6">
        <f>IF(F107="","",IF(I106="",0,I106)+F107)</f>
        <v/>
      </c>
      <c r="J107" s="4" t="n"/>
      <c r="K107" s="8">
        <f>IF(F107="",NA(),I107)</f>
        <v/>
      </c>
    </row>
    <row r="108">
      <c r="A108" s="3" t="n"/>
      <c r="B108" s="4" t="n"/>
      <c r="C108" s="4" t="n"/>
      <c r="D108" s="5" t="n"/>
      <c r="E108" s="5" t="n"/>
      <c r="F108" s="6">
        <f>IF(AND(D108="",E108=""),"",E108-D108)</f>
        <v/>
      </c>
      <c r="G108" s="7" t="n"/>
      <c r="H108" s="6">
        <f>IF(OR(G108="",G108=0,F108=""),"",F108/G108)</f>
        <v/>
      </c>
      <c r="I108" s="6">
        <f>IF(F108="","",IF(I107="",0,I107)+F108)</f>
        <v/>
      </c>
      <c r="J108" s="4" t="n"/>
      <c r="K108" s="8">
        <f>IF(F108="",NA(),I108)</f>
        <v/>
      </c>
    </row>
    <row r="109">
      <c r="A109" s="3" t="n"/>
      <c r="B109" s="4" t="n"/>
      <c r="C109" s="4" t="n"/>
      <c r="D109" s="5" t="n"/>
      <c r="E109" s="5" t="n"/>
      <c r="F109" s="6">
        <f>IF(AND(D109="",E109=""),"",E109-D109)</f>
        <v/>
      </c>
      <c r="G109" s="7" t="n"/>
      <c r="H109" s="6">
        <f>IF(OR(G109="",G109=0,F109=""),"",F109/G109)</f>
        <v/>
      </c>
      <c r="I109" s="6">
        <f>IF(F109="","",IF(I108="",0,I108)+F109)</f>
        <v/>
      </c>
      <c r="J109" s="4" t="n"/>
      <c r="K109" s="8">
        <f>IF(F109="",NA(),I109)</f>
        <v/>
      </c>
    </row>
    <row r="110">
      <c r="A110" s="3" t="n"/>
      <c r="B110" s="4" t="n"/>
      <c r="C110" s="4" t="n"/>
      <c r="D110" s="5" t="n"/>
      <c r="E110" s="5" t="n"/>
      <c r="F110" s="6">
        <f>IF(AND(D110="",E110=""),"",E110-D110)</f>
        <v/>
      </c>
      <c r="G110" s="7" t="n"/>
      <c r="H110" s="6">
        <f>IF(OR(G110="",G110=0,F110=""),"",F110/G110)</f>
        <v/>
      </c>
      <c r="I110" s="6">
        <f>IF(F110="","",IF(I109="",0,I109)+F110)</f>
        <v/>
      </c>
      <c r="J110" s="4" t="n"/>
      <c r="K110" s="8">
        <f>IF(F110="",NA(),I110)</f>
        <v/>
      </c>
    </row>
    <row r="111">
      <c r="A111" s="3" t="n"/>
      <c r="B111" s="4" t="n"/>
      <c r="C111" s="4" t="n"/>
      <c r="D111" s="5" t="n"/>
      <c r="E111" s="5" t="n"/>
      <c r="F111" s="6">
        <f>IF(AND(D111="",E111=""),"",E111-D111)</f>
        <v/>
      </c>
      <c r="G111" s="7" t="n"/>
      <c r="H111" s="6">
        <f>IF(OR(G111="",G111=0,F111=""),"",F111/G111)</f>
        <v/>
      </c>
      <c r="I111" s="6">
        <f>IF(F111="","",IF(I110="",0,I110)+F111)</f>
        <v/>
      </c>
      <c r="J111" s="4" t="n"/>
      <c r="K111" s="8">
        <f>IF(F111="",NA(),I111)</f>
        <v/>
      </c>
    </row>
    <row r="112">
      <c r="A112" s="3" t="n"/>
      <c r="B112" s="4" t="n"/>
      <c r="C112" s="4" t="n"/>
      <c r="D112" s="5" t="n"/>
      <c r="E112" s="5" t="n"/>
      <c r="F112" s="6">
        <f>IF(AND(D112="",E112=""),"",E112-D112)</f>
        <v/>
      </c>
      <c r="G112" s="7" t="n"/>
      <c r="H112" s="6">
        <f>IF(OR(G112="",G112=0,F112=""),"",F112/G112)</f>
        <v/>
      </c>
      <c r="I112" s="6">
        <f>IF(F112="","",IF(I111="",0,I111)+F112)</f>
        <v/>
      </c>
      <c r="J112" s="4" t="n"/>
      <c r="K112" s="8">
        <f>IF(F112="",NA(),I112)</f>
        <v/>
      </c>
    </row>
    <row r="113">
      <c r="A113" s="3" t="n"/>
      <c r="B113" s="4" t="n"/>
      <c r="C113" s="4" t="n"/>
      <c r="D113" s="5" t="n"/>
      <c r="E113" s="5" t="n"/>
      <c r="F113" s="6">
        <f>IF(AND(D113="",E113=""),"",E113-D113)</f>
        <v/>
      </c>
      <c r="G113" s="7" t="n"/>
      <c r="H113" s="6">
        <f>IF(OR(G113="",G113=0,F113=""),"",F113/G113)</f>
        <v/>
      </c>
      <c r="I113" s="6">
        <f>IF(F113="","",IF(I112="",0,I112)+F113)</f>
        <v/>
      </c>
      <c r="J113" s="4" t="n"/>
      <c r="K113" s="8">
        <f>IF(F113="",NA(),I113)</f>
        <v/>
      </c>
    </row>
    <row r="114">
      <c r="A114" s="3" t="n"/>
      <c r="B114" s="4" t="n"/>
      <c r="C114" s="4" t="n"/>
      <c r="D114" s="5" t="n"/>
      <c r="E114" s="5" t="n"/>
      <c r="F114" s="6">
        <f>IF(AND(D114="",E114=""),"",E114-D114)</f>
        <v/>
      </c>
      <c r="G114" s="7" t="n"/>
      <c r="H114" s="6">
        <f>IF(OR(G114="",G114=0,F114=""),"",F114/G114)</f>
        <v/>
      </c>
      <c r="I114" s="6">
        <f>IF(F114="","",IF(I113="",0,I113)+F114)</f>
        <v/>
      </c>
      <c r="J114" s="4" t="n"/>
      <c r="K114" s="8">
        <f>IF(F114="",NA(),I114)</f>
        <v/>
      </c>
    </row>
    <row r="115">
      <c r="A115" s="3" t="n"/>
      <c r="B115" s="4" t="n"/>
      <c r="C115" s="4" t="n"/>
      <c r="D115" s="5" t="n"/>
      <c r="E115" s="5" t="n"/>
      <c r="F115" s="6">
        <f>IF(AND(D115="",E115=""),"",E115-D115)</f>
        <v/>
      </c>
      <c r="G115" s="7" t="n"/>
      <c r="H115" s="6">
        <f>IF(OR(G115="",G115=0,F115=""),"",F115/G115)</f>
        <v/>
      </c>
      <c r="I115" s="6">
        <f>IF(F115="","",IF(I114="",0,I114)+F115)</f>
        <v/>
      </c>
      <c r="J115" s="4" t="n"/>
      <c r="K115" s="8">
        <f>IF(F115="",NA(),I115)</f>
        <v/>
      </c>
    </row>
    <row r="116">
      <c r="A116" s="3" t="n"/>
      <c r="B116" s="4" t="n"/>
      <c r="C116" s="4" t="n"/>
      <c r="D116" s="5" t="n"/>
      <c r="E116" s="5" t="n"/>
      <c r="F116" s="6">
        <f>IF(AND(D116="",E116=""),"",E116-D116)</f>
        <v/>
      </c>
      <c r="G116" s="7" t="n"/>
      <c r="H116" s="6">
        <f>IF(OR(G116="",G116=0,F116=""),"",F116/G116)</f>
        <v/>
      </c>
      <c r="I116" s="6">
        <f>IF(F116="","",IF(I115="",0,I115)+F116)</f>
        <v/>
      </c>
      <c r="J116" s="4" t="n"/>
      <c r="K116" s="8">
        <f>IF(F116="",NA(),I116)</f>
        <v/>
      </c>
    </row>
    <row r="117">
      <c r="A117" s="3" t="n"/>
      <c r="B117" s="4" t="n"/>
      <c r="C117" s="4" t="n"/>
      <c r="D117" s="5" t="n"/>
      <c r="E117" s="5" t="n"/>
      <c r="F117" s="6">
        <f>IF(AND(D117="",E117=""),"",E117-D117)</f>
        <v/>
      </c>
      <c r="G117" s="7" t="n"/>
      <c r="H117" s="6">
        <f>IF(OR(G117="",G117=0,F117=""),"",F117/G117)</f>
        <v/>
      </c>
      <c r="I117" s="6">
        <f>IF(F117="","",IF(I116="",0,I116)+F117)</f>
        <v/>
      </c>
      <c r="J117" s="4" t="n"/>
      <c r="K117" s="8">
        <f>IF(F117="",NA(),I117)</f>
        <v/>
      </c>
    </row>
    <row r="118">
      <c r="A118" s="3" t="n"/>
      <c r="B118" s="4" t="n"/>
      <c r="C118" s="4" t="n"/>
      <c r="D118" s="5" t="n"/>
      <c r="E118" s="5" t="n"/>
      <c r="F118" s="6">
        <f>IF(AND(D118="",E118=""),"",E118-D118)</f>
        <v/>
      </c>
      <c r="G118" s="7" t="n"/>
      <c r="H118" s="6">
        <f>IF(OR(G118="",G118=0,F118=""),"",F118/G118)</f>
        <v/>
      </c>
      <c r="I118" s="6">
        <f>IF(F118="","",IF(I117="",0,I117)+F118)</f>
        <v/>
      </c>
      <c r="J118" s="4" t="n"/>
      <c r="K118" s="8">
        <f>IF(F118="",NA(),I118)</f>
        <v/>
      </c>
    </row>
    <row r="119">
      <c r="A119" s="3" t="n"/>
      <c r="B119" s="4" t="n"/>
      <c r="C119" s="4" t="n"/>
      <c r="D119" s="5" t="n"/>
      <c r="E119" s="5" t="n"/>
      <c r="F119" s="6">
        <f>IF(AND(D119="",E119=""),"",E119-D119)</f>
        <v/>
      </c>
      <c r="G119" s="7" t="n"/>
      <c r="H119" s="6">
        <f>IF(OR(G119="",G119=0,F119=""),"",F119/G119)</f>
        <v/>
      </c>
      <c r="I119" s="6">
        <f>IF(F119="","",IF(I118="",0,I118)+F119)</f>
        <v/>
      </c>
      <c r="J119" s="4" t="n"/>
      <c r="K119" s="8">
        <f>IF(F119="",NA(),I119)</f>
        <v/>
      </c>
    </row>
    <row r="120">
      <c r="A120" s="3" t="n"/>
      <c r="B120" s="4" t="n"/>
      <c r="C120" s="4" t="n"/>
      <c r="D120" s="5" t="n"/>
      <c r="E120" s="5" t="n"/>
      <c r="F120" s="6">
        <f>IF(AND(D120="",E120=""),"",E120-D120)</f>
        <v/>
      </c>
      <c r="G120" s="7" t="n"/>
      <c r="H120" s="6">
        <f>IF(OR(G120="",G120=0,F120=""),"",F120/G120)</f>
        <v/>
      </c>
      <c r="I120" s="6">
        <f>IF(F120="","",IF(I119="",0,I119)+F120)</f>
        <v/>
      </c>
      <c r="J120" s="4" t="n"/>
      <c r="K120" s="8">
        <f>IF(F120="",NA(),I120)</f>
        <v/>
      </c>
    </row>
    <row r="121">
      <c r="A121" s="3" t="n"/>
      <c r="B121" s="4" t="n"/>
      <c r="C121" s="4" t="n"/>
      <c r="D121" s="5" t="n"/>
      <c r="E121" s="5" t="n"/>
      <c r="F121" s="6">
        <f>IF(AND(D121="",E121=""),"",E121-D121)</f>
        <v/>
      </c>
      <c r="G121" s="7" t="n"/>
      <c r="H121" s="6">
        <f>IF(OR(G121="",G121=0,F121=""),"",F121/G121)</f>
        <v/>
      </c>
      <c r="I121" s="6">
        <f>IF(F121="","",IF(I120="",0,I120)+F121)</f>
        <v/>
      </c>
      <c r="J121" s="4" t="n"/>
      <c r="K121" s="8">
        <f>IF(F121="",NA(),I121)</f>
        <v/>
      </c>
    </row>
    <row r="122">
      <c r="A122" s="3" t="n"/>
      <c r="B122" s="4" t="n"/>
      <c r="C122" s="4" t="n"/>
      <c r="D122" s="5" t="n"/>
      <c r="E122" s="5" t="n"/>
      <c r="F122" s="6">
        <f>IF(AND(D122="",E122=""),"",E122-D122)</f>
        <v/>
      </c>
      <c r="G122" s="7" t="n"/>
      <c r="H122" s="6">
        <f>IF(OR(G122="",G122=0,F122=""),"",F122/G122)</f>
        <v/>
      </c>
      <c r="I122" s="6">
        <f>IF(F122="","",IF(I121="",0,I121)+F122)</f>
        <v/>
      </c>
      <c r="J122" s="4" t="n"/>
      <c r="K122" s="8">
        <f>IF(F122="",NA(),I122)</f>
        <v/>
      </c>
    </row>
    <row r="123">
      <c r="A123" s="3" t="n"/>
      <c r="B123" s="4" t="n"/>
      <c r="C123" s="4" t="n"/>
      <c r="D123" s="5" t="n"/>
      <c r="E123" s="5" t="n"/>
      <c r="F123" s="6">
        <f>IF(AND(D123="",E123=""),"",E123-D123)</f>
        <v/>
      </c>
      <c r="G123" s="7" t="n"/>
      <c r="H123" s="6">
        <f>IF(OR(G123="",G123=0,F123=""),"",F123/G123)</f>
        <v/>
      </c>
      <c r="I123" s="6">
        <f>IF(F123="","",IF(I122="",0,I122)+F123)</f>
        <v/>
      </c>
      <c r="J123" s="4" t="n"/>
      <c r="K123" s="8">
        <f>IF(F123="",NA(),I123)</f>
        <v/>
      </c>
    </row>
    <row r="124">
      <c r="A124" s="3" t="n"/>
      <c r="B124" s="4" t="n"/>
      <c r="C124" s="4" t="n"/>
      <c r="D124" s="5" t="n"/>
      <c r="E124" s="5" t="n"/>
      <c r="F124" s="6">
        <f>IF(AND(D124="",E124=""),"",E124-D124)</f>
        <v/>
      </c>
      <c r="G124" s="7" t="n"/>
      <c r="H124" s="6">
        <f>IF(OR(G124="",G124=0,F124=""),"",F124/G124)</f>
        <v/>
      </c>
      <c r="I124" s="6">
        <f>IF(F124="","",IF(I123="",0,I123)+F124)</f>
        <v/>
      </c>
      <c r="J124" s="4" t="n"/>
      <c r="K124" s="8">
        <f>IF(F124="",NA(),I124)</f>
        <v/>
      </c>
    </row>
    <row r="125">
      <c r="A125" s="3" t="n"/>
      <c r="B125" s="4" t="n"/>
      <c r="C125" s="4" t="n"/>
      <c r="D125" s="5" t="n"/>
      <c r="E125" s="5" t="n"/>
      <c r="F125" s="6">
        <f>IF(AND(D125="",E125=""),"",E125-D125)</f>
        <v/>
      </c>
      <c r="G125" s="7" t="n"/>
      <c r="H125" s="6">
        <f>IF(OR(G125="",G125=0,F125=""),"",F125/G125)</f>
        <v/>
      </c>
      <c r="I125" s="6">
        <f>IF(F125="","",IF(I124="",0,I124)+F125)</f>
        <v/>
      </c>
      <c r="J125" s="4" t="n"/>
      <c r="K125" s="8">
        <f>IF(F125="",NA(),I125)</f>
        <v/>
      </c>
    </row>
    <row r="126">
      <c r="A126" s="3" t="n"/>
      <c r="B126" s="4" t="n"/>
      <c r="C126" s="4" t="n"/>
      <c r="D126" s="5" t="n"/>
      <c r="E126" s="5" t="n"/>
      <c r="F126" s="6">
        <f>IF(AND(D126="",E126=""),"",E126-D126)</f>
        <v/>
      </c>
      <c r="G126" s="7" t="n"/>
      <c r="H126" s="6">
        <f>IF(OR(G126="",G126=0,F126=""),"",F126/G126)</f>
        <v/>
      </c>
      <c r="I126" s="6">
        <f>IF(F126="","",IF(I125="",0,I125)+F126)</f>
        <v/>
      </c>
      <c r="J126" s="4" t="n"/>
      <c r="K126" s="8">
        <f>IF(F126="",NA(),I126)</f>
        <v/>
      </c>
    </row>
    <row r="127">
      <c r="A127" s="3" t="n"/>
      <c r="B127" s="4" t="n"/>
      <c r="C127" s="4" t="n"/>
      <c r="D127" s="5" t="n"/>
      <c r="E127" s="5" t="n"/>
      <c r="F127" s="6">
        <f>IF(AND(D127="",E127=""),"",E127-D127)</f>
        <v/>
      </c>
      <c r="G127" s="7" t="n"/>
      <c r="H127" s="6">
        <f>IF(OR(G127="",G127=0,F127=""),"",F127/G127)</f>
        <v/>
      </c>
      <c r="I127" s="6">
        <f>IF(F127="","",IF(I126="",0,I126)+F127)</f>
        <v/>
      </c>
      <c r="J127" s="4" t="n"/>
      <c r="K127" s="8">
        <f>IF(F127="",NA(),I127)</f>
        <v/>
      </c>
    </row>
    <row r="128">
      <c r="A128" s="3" t="n"/>
      <c r="B128" s="4" t="n"/>
      <c r="C128" s="4" t="n"/>
      <c r="D128" s="5" t="n"/>
      <c r="E128" s="5" t="n"/>
      <c r="F128" s="6">
        <f>IF(AND(D128="",E128=""),"",E128-D128)</f>
        <v/>
      </c>
      <c r="G128" s="7" t="n"/>
      <c r="H128" s="6">
        <f>IF(OR(G128="",G128=0,F128=""),"",F128/G128)</f>
        <v/>
      </c>
      <c r="I128" s="6">
        <f>IF(F128="","",IF(I127="",0,I127)+F128)</f>
        <v/>
      </c>
      <c r="J128" s="4" t="n"/>
      <c r="K128" s="8">
        <f>IF(F128="",NA(),I128)</f>
        <v/>
      </c>
    </row>
    <row r="129">
      <c r="A129" s="3" t="n"/>
      <c r="B129" s="4" t="n"/>
      <c r="C129" s="4" t="n"/>
      <c r="D129" s="5" t="n"/>
      <c r="E129" s="5" t="n"/>
      <c r="F129" s="6">
        <f>IF(AND(D129="",E129=""),"",E129-D129)</f>
        <v/>
      </c>
      <c r="G129" s="7" t="n"/>
      <c r="H129" s="6">
        <f>IF(OR(G129="",G129=0,F129=""),"",F129/G129)</f>
        <v/>
      </c>
      <c r="I129" s="6">
        <f>IF(F129="","",IF(I128="",0,I128)+F129)</f>
        <v/>
      </c>
      <c r="J129" s="4" t="n"/>
      <c r="K129" s="8">
        <f>IF(F129="",NA(),I129)</f>
        <v/>
      </c>
    </row>
    <row r="130">
      <c r="A130" s="3" t="n"/>
      <c r="B130" s="4" t="n"/>
      <c r="C130" s="4" t="n"/>
      <c r="D130" s="5" t="n"/>
      <c r="E130" s="5" t="n"/>
      <c r="F130" s="6">
        <f>IF(AND(D130="",E130=""),"",E130-D130)</f>
        <v/>
      </c>
      <c r="G130" s="7" t="n"/>
      <c r="H130" s="6">
        <f>IF(OR(G130="",G130=0,F130=""),"",F130/G130)</f>
        <v/>
      </c>
      <c r="I130" s="6">
        <f>IF(F130="","",IF(I129="",0,I129)+F130)</f>
        <v/>
      </c>
      <c r="J130" s="4" t="n"/>
      <c r="K130" s="8">
        <f>IF(F130="",NA(),I130)</f>
        <v/>
      </c>
    </row>
    <row r="131">
      <c r="A131" s="3" t="n"/>
      <c r="B131" s="4" t="n"/>
      <c r="C131" s="4" t="n"/>
      <c r="D131" s="5" t="n"/>
      <c r="E131" s="5" t="n"/>
      <c r="F131" s="6">
        <f>IF(AND(D131="",E131=""),"",E131-D131)</f>
        <v/>
      </c>
      <c r="G131" s="7" t="n"/>
      <c r="H131" s="6">
        <f>IF(OR(G131="",G131=0,F131=""),"",F131/G131)</f>
        <v/>
      </c>
      <c r="I131" s="6">
        <f>IF(F131="","",IF(I130="",0,I130)+F131)</f>
        <v/>
      </c>
      <c r="J131" s="4" t="n"/>
      <c r="K131" s="8">
        <f>IF(F131="",NA(),I131)</f>
        <v/>
      </c>
    </row>
    <row r="132">
      <c r="A132" s="3" t="n"/>
      <c r="B132" s="4" t="n"/>
      <c r="C132" s="4" t="n"/>
      <c r="D132" s="5" t="n"/>
      <c r="E132" s="5" t="n"/>
      <c r="F132" s="6">
        <f>IF(AND(D132="",E132=""),"",E132-D132)</f>
        <v/>
      </c>
      <c r="G132" s="7" t="n"/>
      <c r="H132" s="6">
        <f>IF(OR(G132="",G132=0,F132=""),"",F132/G132)</f>
        <v/>
      </c>
      <c r="I132" s="6">
        <f>IF(F132="","",IF(I131="",0,I131)+F132)</f>
        <v/>
      </c>
      <c r="J132" s="4" t="n"/>
      <c r="K132" s="8">
        <f>IF(F132="",NA(),I132)</f>
        <v/>
      </c>
    </row>
    <row r="133">
      <c r="A133" s="3" t="n"/>
      <c r="B133" s="4" t="n"/>
      <c r="C133" s="4" t="n"/>
      <c r="D133" s="5" t="n"/>
      <c r="E133" s="5" t="n"/>
      <c r="F133" s="6">
        <f>IF(AND(D133="",E133=""),"",E133-D133)</f>
        <v/>
      </c>
      <c r="G133" s="7" t="n"/>
      <c r="H133" s="6">
        <f>IF(OR(G133="",G133=0,F133=""),"",F133/G133)</f>
        <v/>
      </c>
      <c r="I133" s="6">
        <f>IF(F133="","",IF(I132="",0,I132)+F133)</f>
        <v/>
      </c>
      <c r="J133" s="4" t="n"/>
      <c r="K133" s="8">
        <f>IF(F133="",NA(),I133)</f>
        <v/>
      </c>
    </row>
    <row r="134">
      <c r="A134" s="3" t="n"/>
      <c r="B134" s="4" t="n"/>
      <c r="C134" s="4" t="n"/>
      <c r="D134" s="5" t="n"/>
      <c r="E134" s="5" t="n"/>
      <c r="F134" s="6">
        <f>IF(AND(D134="",E134=""),"",E134-D134)</f>
        <v/>
      </c>
      <c r="G134" s="7" t="n"/>
      <c r="H134" s="6">
        <f>IF(OR(G134="",G134=0,F134=""),"",F134/G134)</f>
        <v/>
      </c>
      <c r="I134" s="6">
        <f>IF(F134="","",IF(I133="",0,I133)+F134)</f>
        <v/>
      </c>
      <c r="J134" s="4" t="n"/>
      <c r="K134" s="8">
        <f>IF(F134="",NA(),I134)</f>
        <v/>
      </c>
    </row>
    <row r="135">
      <c r="A135" s="3" t="n"/>
      <c r="B135" s="4" t="n"/>
      <c r="C135" s="4" t="n"/>
      <c r="D135" s="5" t="n"/>
      <c r="E135" s="5" t="n"/>
      <c r="F135" s="6">
        <f>IF(AND(D135="",E135=""),"",E135-D135)</f>
        <v/>
      </c>
      <c r="G135" s="7" t="n"/>
      <c r="H135" s="6">
        <f>IF(OR(G135="",G135=0,F135=""),"",F135/G135)</f>
        <v/>
      </c>
      <c r="I135" s="6">
        <f>IF(F135="","",IF(I134="",0,I134)+F135)</f>
        <v/>
      </c>
      <c r="J135" s="4" t="n"/>
      <c r="K135" s="8">
        <f>IF(F135="",NA(),I135)</f>
        <v/>
      </c>
    </row>
    <row r="136">
      <c r="A136" s="3" t="n"/>
      <c r="B136" s="4" t="n"/>
      <c r="C136" s="4" t="n"/>
      <c r="D136" s="5" t="n"/>
      <c r="E136" s="5" t="n"/>
      <c r="F136" s="6">
        <f>IF(AND(D136="",E136=""),"",E136-D136)</f>
        <v/>
      </c>
      <c r="G136" s="7" t="n"/>
      <c r="H136" s="6">
        <f>IF(OR(G136="",G136=0,F136=""),"",F136/G136)</f>
        <v/>
      </c>
      <c r="I136" s="6">
        <f>IF(F136="","",IF(I135="",0,I135)+F136)</f>
        <v/>
      </c>
      <c r="J136" s="4" t="n"/>
      <c r="K136" s="8">
        <f>IF(F136="",NA(),I136)</f>
        <v/>
      </c>
    </row>
    <row r="137">
      <c r="A137" s="3" t="n"/>
      <c r="B137" s="4" t="n"/>
      <c r="C137" s="4" t="n"/>
      <c r="D137" s="5" t="n"/>
      <c r="E137" s="5" t="n"/>
      <c r="F137" s="6">
        <f>IF(AND(D137="",E137=""),"",E137-D137)</f>
        <v/>
      </c>
      <c r="G137" s="7" t="n"/>
      <c r="H137" s="6">
        <f>IF(OR(G137="",G137=0,F137=""),"",F137/G137)</f>
        <v/>
      </c>
      <c r="I137" s="6">
        <f>IF(F137="","",IF(I136="",0,I136)+F137)</f>
        <v/>
      </c>
      <c r="J137" s="4" t="n"/>
      <c r="K137" s="8">
        <f>IF(F137="",NA(),I137)</f>
        <v/>
      </c>
    </row>
    <row r="138">
      <c r="A138" s="3" t="n"/>
      <c r="B138" s="4" t="n"/>
      <c r="C138" s="4" t="n"/>
      <c r="D138" s="5" t="n"/>
      <c r="E138" s="5" t="n"/>
      <c r="F138" s="6">
        <f>IF(AND(D138="",E138=""),"",E138-D138)</f>
        <v/>
      </c>
      <c r="G138" s="7" t="n"/>
      <c r="H138" s="6">
        <f>IF(OR(G138="",G138=0,F138=""),"",F138/G138)</f>
        <v/>
      </c>
      <c r="I138" s="6">
        <f>IF(F138="","",IF(I137="",0,I137)+F138)</f>
        <v/>
      </c>
      <c r="J138" s="4" t="n"/>
      <c r="K138" s="8">
        <f>IF(F138="",NA(),I138)</f>
        <v/>
      </c>
    </row>
    <row r="139">
      <c r="A139" s="3" t="n"/>
      <c r="B139" s="4" t="n"/>
      <c r="C139" s="4" t="n"/>
      <c r="D139" s="5" t="n"/>
      <c r="E139" s="5" t="n"/>
      <c r="F139" s="6">
        <f>IF(AND(D139="",E139=""),"",E139-D139)</f>
        <v/>
      </c>
      <c r="G139" s="7" t="n"/>
      <c r="H139" s="6">
        <f>IF(OR(G139="",G139=0,F139=""),"",F139/G139)</f>
        <v/>
      </c>
      <c r="I139" s="6">
        <f>IF(F139="","",IF(I138="",0,I138)+F139)</f>
        <v/>
      </c>
      <c r="J139" s="4" t="n"/>
      <c r="K139" s="8">
        <f>IF(F139="",NA(),I139)</f>
        <v/>
      </c>
    </row>
    <row r="140">
      <c r="A140" s="3" t="n"/>
      <c r="B140" s="4" t="n"/>
      <c r="C140" s="4" t="n"/>
      <c r="D140" s="5" t="n"/>
      <c r="E140" s="5" t="n"/>
      <c r="F140" s="6">
        <f>IF(AND(D140="",E140=""),"",E140-D140)</f>
        <v/>
      </c>
      <c r="G140" s="7" t="n"/>
      <c r="H140" s="6">
        <f>IF(OR(G140="",G140=0,F140=""),"",F140/G140)</f>
        <v/>
      </c>
      <c r="I140" s="6">
        <f>IF(F140="","",IF(I139="",0,I139)+F140)</f>
        <v/>
      </c>
      <c r="J140" s="4" t="n"/>
      <c r="K140" s="8">
        <f>IF(F140="",NA(),I140)</f>
        <v/>
      </c>
    </row>
    <row r="141">
      <c r="A141" s="3" t="n"/>
      <c r="B141" s="4" t="n"/>
      <c r="C141" s="4" t="n"/>
      <c r="D141" s="5" t="n"/>
      <c r="E141" s="5" t="n"/>
      <c r="F141" s="6">
        <f>IF(AND(D141="",E141=""),"",E141-D141)</f>
        <v/>
      </c>
      <c r="G141" s="7" t="n"/>
      <c r="H141" s="6">
        <f>IF(OR(G141="",G141=0,F141=""),"",F141/G141)</f>
        <v/>
      </c>
      <c r="I141" s="6">
        <f>IF(F141="","",IF(I140="",0,I140)+F141)</f>
        <v/>
      </c>
      <c r="J141" s="4" t="n"/>
      <c r="K141" s="8">
        <f>IF(F141="",NA(),I141)</f>
        <v/>
      </c>
    </row>
    <row r="142">
      <c r="A142" s="3" t="n"/>
      <c r="B142" s="4" t="n"/>
      <c r="C142" s="4" t="n"/>
      <c r="D142" s="5" t="n"/>
      <c r="E142" s="5" t="n"/>
      <c r="F142" s="6">
        <f>IF(AND(D142="",E142=""),"",E142-D142)</f>
        <v/>
      </c>
      <c r="G142" s="7" t="n"/>
      <c r="H142" s="6">
        <f>IF(OR(G142="",G142=0,F142=""),"",F142/G142)</f>
        <v/>
      </c>
      <c r="I142" s="6">
        <f>IF(F142="","",IF(I141="",0,I141)+F142)</f>
        <v/>
      </c>
      <c r="J142" s="4" t="n"/>
      <c r="K142" s="8">
        <f>IF(F142="",NA(),I142)</f>
        <v/>
      </c>
    </row>
    <row r="143">
      <c r="A143" s="3" t="n"/>
      <c r="B143" s="4" t="n"/>
      <c r="C143" s="4" t="n"/>
      <c r="D143" s="5" t="n"/>
      <c r="E143" s="5" t="n"/>
      <c r="F143" s="6">
        <f>IF(AND(D143="",E143=""),"",E143-D143)</f>
        <v/>
      </c>
      <c r="G143" s="7" t="n"/>
      <c r="H143" s="6">
        <f>IF(OR(G143="",G143=0,F143=""),"",F143/G143)</f>
        <v/>
      </c>
      <c r="I143" s="6">
        <f>IF(F143="","",IF(I142="",0,I142)+F143)</f>
        <v/>
      </c>
      <c r="J143" s="4" t="n"/>
      <c r="K143" s="8">
        <f>IF(F143="",NA(),I143)</f>
        <v/>
      </c>
    </row>
    <row r="144">
      <c r="A144" s="3" t="n"/>
      <c r="B144" s="4" t="n"/>
      <c r="C144" s="4" t="n"/>
      <c r="D144" s="5" t="n"/>
      <c r="E144" s="5" t="n"/>
      <c r="F144" s="6">
        <f>IF(AND(D144="",E144=""),"",E144-D144)</f>
        <v/>
      </c>
      <c r="G144" s="7" t="n"/>
      <c r="H144" s="6">
        <f>IF(OR(G144="",G144=0,F144=""),"",F144/G144)</f>
        <v/>
      </c>
      <c r="I144" s="6">
        <f>IF(F144="","",IF(I143="",0,I143)+F144)</f>
        <v/>
      </c>
      <c r="J144" s="4" t="n"/>
      <c r="K144" s="8">
        <f>IF(F144="",NA(),I144)</f>
        <v/>
      </c>
    </row>
    <row r="145">
      <c r="A145" s="3" t="n"/>
      <c r="B145" s="4" t="n"/>
      <c r="C145" s="4" t="n"/>
      <c r="D145" s="5" t="n"/>
      <c r="E145" s="5" t="n"/>
      <c r="F145" s="6">
        <f>IF(AND(D145="",E145=""),"",E145-D145)</f>
        <v/>
      </c>
      <c r="G145" s="7" t="n"/>
      <c r="H145" s="6">
        <f>IF(OR(G145="",G145=0,F145=""),"",F145/G145)</f>
        <v/>
      </c>
      <c r="I145" s="6">
        <f>IF(F145="","",IF(I144="",0,I144)+F145)</f>
        <v/>
      </c>
      <c r="J145" s="4" t="n"/>
      <c r="K145" s="8">
        <f>IF(F145="",NA(),I145)</f>
        <v/>
      </c>
    </row>
    <row r="146">
      <c r="A146" s="3" t="n"/>
      <c r="B146" s="4" t="n"/>
      <c r="C146" s="4" t="n"/>
      <c r="D146" s="5" t="n"/>
      <c r="E146" s="5" t="n"/>
      <c r="F146" s="6">
        <f>IF(AND(D146="",E146=""),"",E146-D146)</f>
        <v/>
      </c>
      <c r="G146" s="7" t="n"/>
      <c r="H146" s="6">
        <f>IF(OR(G146="",G146=0,F146=""),"",F146/G146)</f>
        <v/>
      </c>
      <c r="I146" s="6">
        <f>IF(F146="","",IF(I145="",0,I145)+F146)</f>
        <v/>
      </c>
      <c r="J146" s="4" t="n"/>
      <c r="K146" s="8">
        <f>IF(F146="",NA(),I146)</f>
        <v/>
      </c>
    </row>
    <row r="147">
      <c r="A147" s="3" t="n"/>
      <c r="B147" s="4" t="n"/>
      <c r="C147" s="4" t="n"/>
      <c r="D147" s="5" t="n"/>
      <c r="E147" s="5" t="n"/>
      <c r="F147" s="6">
        <f>IF(AND(D147="",E147=""),"",E147-D147)</f>
        <v/>
      </c>
      <c r="G147" s="7" t="n"/>
      <c r="H147" s="6">
        <f>IF(OR(G147="",G147=0,F147=""),"",F147/G147)</f>
        <v/>
      </c>
      <c r="I147" s="6">
        <f>IF(F147="","",IF(I146="",0,I146)+F147)</f>
        <v/>
      </c>
      <c r="J147" s="4" t="n"/>
      <c r="K147" s="8">
        <f>IF(F147="",NA(),I147)</f>
        <v/>
      </c>
    </row>
    <row r="148">
      <c r="A148" s="3" t="n"/>
      <c r="B148" s="4" t="n"/>
      <c r="C148" s="4" t="n"/>
      <c r="D148" s="5" t="n"/>
      <c r="E148" s="5" t="n"/>
      <c r="F148" s="6">
        <f>IF(AND(D148="",E148=""),"",E148-D148)</f>
        <v/>
      </c>
      <c r="G148" s="7" t="n"/>
      <c r="H148" s="6">
        <f>IF(OR(G148="",G148=0,F148=""),"",F148/G148)</f>
        <v/>
      </c>
      <c r="I148" s="6">
        <f>IF(F148="","",IF(I147="",0,I147)+F148)</f>
        <v/>
      </c>
      <c r="J148" s="4" t="n"/>
      <c r="K148" s="8">
        <f>IF(F148="",NA(),I148)</f>
        <v/>
      </c>
    </row>
    <row r="149">
      <c r="A149" s="3" t="n"/>
      <c r="B149" s="4" t="n"/>
      <c r="C149" s="4" t="n"/>
      <c r="D149" s="5" t="n"/>
      <c r="E149" s="5" t="n"/>
      <c r="F149" s="6">
        <f>IF(AND(D149="",E149=""),"",E149-D149)</f>
        <v/>
      </c>
      <c r="G149" s="7" t="n"/>
      <c r="H149" s="6">
        <f>IF(OR(G149="",G149=0,F149=""),"",F149/G149)</f>
        <v/>
      </c>
      <c r="I149" s="6">
        <f>IF(F149="","",IF(I148="",0,I148)+F149)</f>
        <v/>
      </c>
      <c r="J149" s="4" t="n"/>
      <c r="K149" s="8">
        <f>IF(F149="",NA(),I149)</f>
        <v/>
      </c>
    </row>
    <row r="150">
      <c r="A150" s="3" t="n"/>
      <c r="B150" s="4" t="n"/>
      <c r="C150" s="4" t="n"/>
      <c r="D150" s="5" t="n"/>
      <c r="E150" s="5" t="n"/>
      <c r="F150" s="6">
        <f>IF(AND(D150="",E150=""),"",E150-D150)</f>
        <v/>
      </c>
      <c r="G150" s="7" t="n"/>
      <c r="H150" s="6">
        <f>IF(OR(G150="",G150=0,F150=""),"",F150/G150)</f>
        <v/>
      </c>
      <c r="I150" s="6">
        <f>IF(F150="","",IF(I149="",0,I149)+F150)</f>
        <v/>
      </c>
      <c r="J150" s="4" t="n"/>
      <c r="K150" s="8">
        <f>IF(F150="",NA(),I150)</f>
        <v/>
      </c>
    </row>
    <row r="151">
      <c r="A151" s="3" t="n"/>
      <c r="B151" s="4" t="n"/>
      <c r="C151" s="4" t="n"/>
      <c r="D151" s="5" t="n"/>
      <c r="E151" s="5" t="n"/>
      <c r="F151" s="6">
        <f>IF(AND(D151="",E151=""),"",E151-D151)</f>
        <v/>
      </c>
      <c r="G151" s="7" t="n"/>
      <c r="H151" s="6">
        <f>IF(OR(G151="",G151=0,F151=""),"",F151/G151)</f>
        <v/>
      </c>
      <c r="I151" s="6">
        <f>IF(F151="","",IF(I150="",0,I150)+F151)</f>
        <v/>
      </c>
      <c r="J151" s="4" t="n"/>
      <c r="K151" s="8">
        <f>IF(F151="",NA(),I151)</f>
        <v/>
      </c>
    </row>
    <row r="152">
      <c r="A152" s="3" t="n"/>
      <c r="B152" s="4" t="n"/>
      <c r="C152" s="4" t="n"/>
      <c r="D152" s="5" t="n"/>
      <c r="E152" s="5" t="n"/>
      <c r="F152" s="6">
        <f>IF(AND(D152="",E152=""),"",E152-D152)</f>
        <v/>
      </c>
      <c r="G152" s="7" t="n"/>
      <c r="H152" s="6">
        <f>IF(OR(G152="",G152=0,F152=""),"",F152/G152)</f>
        <v/>
      </c>
      <c r="I152" s="6">
        <f>IF(F152="","",IF(I151="",0,I151)+F152)</f>
        <v/>
      </c>
      <c r="J152" s="4" t="n"/>
      <c r="K152" s="8">
        <f>IF(F152="",NA(),I152)</f>
        <v/>
      </c>
    </row>
    <row r="153">
      <c r="A153" s="3" t="n"/>
      <c r="B153" s="4" t="n"/>
      <c r="C153" s="4" t="n"/>
      <c r="D153" s="5" t="n"/>
      <c r="E153" s="5" t="n"/>
      <c r="F153" s="6">
        <f>IF(AND(D153="",E153=""),"",E153-D153)</f>
        <v/>
      </c>
      <c r="G153" s="7" t="n"/>
      <c r="H153" s="6">
        <f>IF(OR(G153="",G153=0,F153=""),"",F153/G153)</f>
        <v/>
      </c>
      <c r="I153" s="6">
        <f>IF(F153="","",IF(I152="",0,I152)+F153)</f>
        <v/>
      </c>
      <c r="J153" s="4" t="n"/>
      <c r="K153" s="8">
        <f>IF(F153="",NA(),I153)</f>
        <v/>
      </c>
    </row>
    <row r="154">
      <c r="A154" s="3" t="n"/>
      <c r="B154" s="4" t="n"/>
      <c r="C154" s="4" t="n"/>
      <c r="D154" s="5" t="n"/>
      <c r="E154" s="5" t="n"/>
      <c r="F154" s="6">
        <f>IF(AND(D154="",E154=""),"",E154-D154)</f>
        <v/>
      </c>
      <c r="G154" s="7" t="n"/>
      <c r="H154" s="6">
        <f>IF(OR(G154="",G154=0,F154=""),"",F154/G154)</f>
        <v/>
      </c>
      <c r="I154" s="6">
        <f>IF(F154="","",IF(I153="",0,I153)+F154)</f>
        <v/>
      </c>
      <c r="J154" s="4" t="n"/>
      <c r="K154" s="8">
        <f>IF(F154="",NA(),I154)</f>
        <v/>
      </c>
    </row>
    <row r="155">
      <c r="A155" s="3" t="n"/>
      <c r="B155" s="4" t="n"/>
      <c r="C155" s="4" t="n"/>
      <c r="D155" s="5" t="n"/>
      <c r="E155" s="5" t="n"/>
      <c r="F155" s="6">
        <f>IF(AND(D155="",E155=""),"",E155-D155)</f>
        <v/>
      </c>
      <c r="G155" s="7" t="n"/>
      <c r="H155" s="6">
        <f>IF(OR(G155="",G155=0,F155=""),"",F155/G155)</f>
        <v/>
      </c>
      <c r="I155" s="6">
        <f>IF(F155="","",IF(I154="",0,I154)+F155)</f>
        <v/>
      </c>
      <c r="J155" s="4" t="n"/>
      <c r="K155" s="8">
        <f>IF(F155="",NA(),I155)</f>
        <v/>
      </c>
    </row>
    <row r="156">
      <c r="A156" s="3" t="n"/>
      <c r="B156" s="4" t="n"/>
      <c r="C156" s="4" t="n"/>
      <c r="D156" s="5" t="n"/>
      <c r="E156" s="5" t="n"/>
      <c r="F156" s="6">
        <f>IF(AND(D156="",E156=""),"",E156-D156)</f>
        <v/>
      </c>
      <c r="G156" s="7" t="n"/>
      <c r="H156" s="6">
        <f>IF(OR(G156="",G156=0,F156=""),"",F156/G156)</f>
        <v/>
      </c>
      <c r="I156" s="6">
        <f>IF(F156="","",IF(I155="",0,I155)+F156)</f>
        <v/>
      </c>
      <c r="J156" s="4" t="n"/>
      <c r="K156" s="8">
        <f>IF(F156="",NA(),I156)</f>
        <v/>
      </c>
    </row>
    <row r="157">
      <c r="A157" s="3" t="n"/>
      <c r="B157" s="4" t="n"/>
      <c r="C157" s="4" t="n"/>
      <c r="D157" s="5" t="n"/>
      <c r="E157" s="5" t="n"/>
      <c r="F157" s="6">
        <f>IF(AND(D157="",E157=""),"",E157-D157)</f>
        <v/>
      </c>
      <c r="G157" s="7" t="n"/>
      <c r="H157" s="6">
        <f>IF(OR(G157="",G157=0,F157=""),"",F157/G157)</f>
        <v/>
      </c>
      <c r="I157" s="6">
        <f>IF(F157="","",IF(I156="",0,I156)+F157)</f>
        <v/>
      </c>
      <c r="J157" s="4" t="n"/>
      <c r="K157" s="8">
        <f>IF(F157="",NA(),I157)</f>
        <v/>
      </c>
    </row>
    <row r="158">
      <c r="A158" s="3" t="n"/>
      <c r="B158" s="4" t="n"/>
      <c r="C158" s="4" t="n"/>
      <c r="D158" s="5" t="n"/>
      <c r="E158" s="5" t="n"/>
      <c r="F158" s="6">
        <f>IF(AND(D158="",E158=""),"",E158-D158)</f>
        <v/>
      </c>
      <c r="G158" s="7" t="n"/>
      <c r="H158" s="6">
        <f>IF(OR(G158="",G158=0,F158=""),"",F158/G158)</f>
        <v/>
      </c>
      <c r="I158" s="6">
        <f>IF(F158="","",IF(I157="",0,I157)+F158)</f>
        <v/>
      </c>
      <c r="J158" s="4" t="n"/>
      <c r="K158" s="8">
        <f>IF(F158="",NA(),I158)</f>
        <v/>
      </c>
    </row>
    <row r="159">
      <c r="A159" s="3" t="n"/>
      <c r="B159" s="4" t="n"/>
      <c r="C159" s="4" t="n"/>
      <c r="D159" s="5" t="n"/>
      <c r="E159" s="5" t="n"/>
      <c r="F159" s="6">
        <f>IF(AND(D159="",E159=""),"",E159-D159)</f>
        <v/>
      </c>
      <c r="G159" s="7" t="n"/>
      <c r="H159" s="6">
        <f>IF(OR(G159="",G159=0,F159=""),"",F159/G159)</f>
        <v/>
      </c>
      <c r="I159" s="6">
        <f>IF(F159="","",IF(I158="",0,I158)+F159)</f>
        <v/>
      </c>
      <c r="J159" s="4" t="n"/>
      <c r="K159" s="8">
        <f>IF(F159="",NA(),I159)</f>
        <v/>
      </c>
    </row>
    <row r="160">
      <c r="A160" s="3" t="n"/>
      <c r="B160" s="4" t="n"/>
      <c r="C160" s="4" t="n"/>
      <c r="D160" s="5" t="n"/>
      <c r="E160" s="5" t="n"/>
      <c r="F160" s="6">
        <f>IF(AND(D160="",E160=""),"",E160-D160)</f>
        <v/>
      </c>
      <c r="G160" s="7" t="n"/>
      <c r="H160" s="6">
        <f>IF(OR(G160="",G160=0,F160=""),"",F160/G160)</f>
        <v/>
      </c>
      <c r="I160" s="6">
        <f>IF(F160="","",IF(I159="",0,I159)+F160)</f>
        <v/>
      </c>
      <c r="J160" s="4" t="n"/>
      <c r="K160" s="8">
        <f>IF(F160="",NA(),I160)</f>
        <v/>
      </c>
    </row>
    <row r="161">
      <c r="A161" s="3" t="n"/>
      <c r="B161" s="4" t="n"/>
      <c r="C161" s="4" t="n"/>
      <c r="D161" s="5" t="n"/>
      <c r="E161" s="5" t="n"/>
      <c r="F161" s="6">
        <f>IF(AND(D161="",E161=""),"",E161-D161)</f>
        <v/>
      </c>
      <c r="G161" s="7" t="n"/>
      <c r="H161" s="6">
        <f>IF(OR(G161="",G161=0,F161=""),"",F161/G161)</f>
        <v/>
      </c>
      <c r="I161" s="6">
        <f>IF(F161="","",IF(I160="",0,I160)+F161)</f>
        <v/>
      </c>
      <c r="J161" s="4" t="n"/>
      <c r="K161" s="8">
        <f>IF(F161="",NA(),I161)</f>
        <v/>
      </c>
    </row>
    <row r="162">
      <c r="A162" s="3" t="n"/>
      <c r="B162" s="4" t="n"/>
      <c r="C162" s="4" t="n"/>
      <c r="D162" s="5" t="n"/>
      <c r="E162" s="5" t="n"/>
      <c r="F162" s="6">
        <f>IF(AND(D162="",E162=""),"",E162-D162)</f>
        <v/>
      </c>
      <c r="G162" s="7" t="n"/>
      <c r="H162" s="6">
        <f>IF(OR(G162="",G162=0,F162=""),"",F162/G162)</f>
        <v/>
      </c>
      <c r="I162" s="6">
        <f>IF(F162="","",IF(I161="",0,I161)+F162)</f>
        <v/>
      </c>
      <c r="J162" s="4" t="n"/>
      <c r="K162" s="8">
        <f>IF(F162="",NA(),I162)</f>
        <v/>
      </c>
    </row>
    <row r="163">
      <c r="A163" s="3" t="n"/>
      <c r="B163" s="4" t="n"/>
      <c r="C163" s="4" t="n"/>
      <c r="D163" s="5" t="n"/>
      <c r="E163" s="5" t="n"/>
      <c r="F163" s="6">
        <f>IF(AND(D163="",E163=""),"",E163-D163)</f>
        <v/>
      </c>
      <c r="G163" s="7" t="n"/>
      <c r="H163" s="6">
        <f>IF(OR(G163="",G163=0,F163=""),"",F163/G163)</f>
        <v/>
      </c>
      <c r="I163" s="6">
        <f>IF(F163="","",IF(I162="",0,I162)+F163)</f>
        <v/>
      </c>
      <c r="J163" s="4" t="n"/>
      <c r="K163" s="8">
        <f>IF(F163="",NA(),I163)</f>
        <v/>
      </c>
    </row>
    <row r="164">
      <c r="A164" s="3" t="n"/>
      <c r="B164" s="4" t="n"/>
      <c r="C164" s="4" t="n"/>
      <c r="D164" s="5" t="n"/>
      <c r="E164" s="5" t="n"/>
      <c r="F164" s="6">
        <f>IF(AND(D164="",E164=""),"",E164-D164)</f>
        <v/>
      </c>
      <c r="G164" s="7" t="n"/>
      <c r="H164" s="6">
        <f>IF(OR(G164="",G164=0,F164=""),"",F164/G164)</f>
        <v/>
      </c>
      <c r="I164" s="6">
        <f>IF(F164="","",IF(I163="",0,I163)+F164)</f>
        <v/>
      </c>
      <c r="J164" s="4" t="n"/>
      <c r="K164" s="8">
        <f>IF(F164="",NA(),I164)</f>
        <v/>
      </c>
    </row>
    <row r="165">
      <c r="A165" s="3" t="n"/>
      <c r="B165" s="4" t="n"/>
      <c r="C165" s="4" t="n"/>
      <c r="D165" s="5" t="n"/>
      <c r="E165" s="5" t="n"/>
      <c r="F165" s="6">
        <f>IF(AND(D165="",E165=""),"",E165-D165)</f>
        <v/>
      </c>
      <c r="G165" s="7" t="n"/>
      <c r="H165" s="6">
        <f>IF(OR(G165="",G165=0,F165=""),"",F165/G165)</f>
        <v/>
      </c>
      <c r="I165" s="6">
        <f>IF(F165="","",IF(I164="",0,I164)+F165)</f>
        <v/>
      </c>
      <c r="J165" s="4" t="n"/>
      <c r="K165" s="8">
        <f>IF(F165="",NA(),I165)</f>
        <v/>
      </c>
    </row>
    <row r="166">
      <c r="A166" s="3" t="n"/>
      <c r="B166" s="4" t="n"/>
      <c r="C166" s="4" t="n"/>
      <c r="D166" s="5" t="n"/>
      <c r="E166" s="5" t="n"/>
      <c r="F166" s="6">
        <f>IF(AND(D166="",E166=""),"",E166-D166)</f>
        <v/>
      </c>
      <c r="G166" s="7" t="n"/>
      <c r="H166" s="6">
        <f>IF(OR(G166="",G166=0,F166=""),"",F166/G166)</f>
        <v/>
      </c>
      <c r="I166" s="6">
        <f>IF(F166="","",IF(I165="",0,I165)+F166)</f>
        <v/>
      </c>
      <c r="J166" s="4" t="n"/>
      <c r="K166" s="8">
        <f>IF(F166="",NA(),I166)</f>
        <v/>
      </c>
    </row>
    <row r="167">
      <c r="A167" s="3" t="n"/>
      <c r="B167" s="4" t="n"/>
      <c r="C167" s="4" t="n"/>
      <c r="D167" s="5" t="n"/>
      <c r="E167" s="5" t="n"/>
      <c r="F167" s="6">
        <f>IF(AND(D167="",E167=""),"",E167-D167)</f>
        <v/>
      </c>
      <c r="G167" s="7" t="n"/>
      <c r="H167" s="6">
        <f>IF(OR(G167="",G167=0,F167=""),"",F167/G167)</f>
        <v/>
      </c>
      <c r="I167" s="6">
        <f>IF(F167="","",IF(I166="",0,I166)+F167)</f>
        <v/>
      </c>
      <c r="J167" s="4" t="n"/>
      <c r="K167" s="8">
        <f>IF(F167="",NA(),I167)</f>
        <v/>
      </c>
    </row>
    <row r="168">
      <c r="A168" s="3" t="n"/>
      <c r="B168" s="4" t="n"/>
      <c r="C168" s="4" t="n"/>
      <c r="D168" s="5" t="n"/>
      <c r="E168" s="5" t="n"/>
      <c r="F168" s="6">
        <f>IF(AND(D168="",E168=""),"",E168-D168)</f>
        <v/>
      </c>
      <c r="G168" s="7" t="n"/>
      <c r="H168" s="6">
        <f>IF(OR(G168="",G168=0,F168=""),"",F168/G168)</f>
        <v/>
      </c>
      <c r="I168" s="6">
        <f>IF(F168="","",IF(I167="",0,I167)+F168)</f>
        <v/>
      </c>
      <c r="J168" s="4" t="n"/>
      <c r="K168" s="8">
        <f>IF(F168="",NA(),I168)</f>
        <v/>
      </c>
    </row>
    <row r="169">
      <c r="A169" s="3" t="n"/>
      <c r="B169" s="4" t="n"/>
      <c r="C169" s="4" t="n"/>
      <c r="D169" s="5" t="n"/>
      <c r="E169" s="5" t="n"/>
      <c r="F169" s="6">
        <f>IF(AND(D169="",E169=""),"",E169-D169)</f>
        <v/>
      </c>
      <c r="G169" s="7" t="n"/>
      <c r="H169" s="6">
        <f>IF(OR(G169="",G169=0,F169=""),"",F169/G169)</f>
        <v/>
      </c>
      <c r="I169" s="6">
        <f>IF(F169="","",IF(I168="",0,I168)+F169)</f>
        <v/>
      </c>
      <c r="J169" s="4" t="n"/>
      <c r="K169" s="8">
        <f>IF(F169="",NA(),I169)</f>
        <v/>
      </c>
    </row>
    <row r="170">
      <c r="A170" s="3" t="n"/>
      <c r="B170" s="4" t="n"/>
      <c r="C170" s="4" t="n"/>
      <c r="D170" s="5" t="n"/>
      <c r="E170" s="5" t="n"/>
      <c r="F170" s="6">
        <f>IF(AND(D170="",E170=""),"",E170-D170)</f>
        <v/>
      </c>
      <c r="G170" s="7" t="n"/>
      <c r="H170" s="6">
        <f>IF(OR(G170="",G170=0,F170=""),"",F170/G170)</f>
        <v/>
      </c>
      <c r="I170" s="6">
        <f>IF(F170="","",IF(I169="",0,I169)+F170)</f>
        <v/>
      </c>
      <c r="J170" s="4" t="n"/>
      <c r="K170" s="8">
        <f>IF(F170="",NA(),I170)</f>
        <v/>
      </c>
    </row>
    <row r="171">
      <c r="A171" s="3" t="n"/>
      <c r="B171" s="4" t="n"/>
      <c r="C171" s="4" t="n"/>
      <c r="D171" s="5" t="n"/>
      <c r="E171" s="5" t="n"/>
      <c r="F171" s="6">
        <f>IF(AND(D171="",E171=""),"",E171-D171)</f>
        <v/>
      </c>
      <c r="G171" s="7" t="n"/>
      <c r="H171" s="6">
        <f>IF(OR(G171="",G171=0,F171=""),"",F171/G171)</f>
        <v/>
      </c>
      <c r="I171" s="6">
        <f>IF(F171="","",IF(I170="",0,I170)+F171)</f>
        <v/>
      </c>
      <c r="J171" s="4" t="n"/>
      <c r="K171" s="8">
        <f>IF(F171="",NA(),I171)</f>
        <v/>
      </c>
    </row>
    <row r="172">
      <c r="A172" s="3" t="n"/>
      <c r="B172" s="4" t="n"/>
      <c r="C172" s="4" t="n"/>
      <c r="D172" s="5" t="n"/>
      <c r="E172" s="5" t="n"/>
      <c r="F172" s="6">
        <f>IF(AND(D172="",E172=""),"",E172-D172)</f>
        <v/>
      </c>
      <c r="G172" s="7" t="n"/>
      <c r="H172" s="6">
        <f>IF(OR(G172="",G172=0,F172=""),"",F172/G172)</f>
        <v/>
      </c>
      <c r="I172" s="6">
        <f>IF(F172="","",IF(I171="",0,I171)+F172)</f>
        <v/>
      </c>
      <c r="J172" s="4" t="n"/>
      <c r="K172" s="8">
        <f>IF(F172="",NA(),I172)</f>
        <v/>
      </c>
    </row>
    <row r="173">
      <c r="A173" s="3" t="n"/>
      <c r="B173" s="4" t="n"/>
      <c r="C173" s="4" t="n"/>
      <c r="D173" s="5" t="n"/>
      <c r="E173" s="5" t="n"/>
      <c r="F173" s="6">
        <f>IF(AND(D173="",E173=""),"",E173-D173)</f>
        <v/>
      </c>
      <c r="G173" s="7" t="n"/>
      <c r="H173" s="6">
        <f>IF(OR(G173="",G173=0,F173=""),"",F173/G173)</f>
        <v/>
      </c>
      <c r="I173" s="6">
        <f>IF(F173="","",IF(I172="",0,I172)+F173)</f>
        <v/>
      </c>
      <c r="J173" s="4" t="n"/>
      <c r="K173" s="8">
        <f>IF(F173="",NA(),I173)</f>
        <v/>
      </c>
    </row>
    <row r="174">
      <c r="A174" s="3" t="n"/>
      <c r="B174" s="4" t="n"/>
      <c r="C174" s="4" t="n"/>
      <c r="D174" s="5" t="n"/>
      <c r="E174" s="5" t="n"/>
      <c r="F174" s="6">
        <f>IF(AND(D174="",E174=""),"",E174-D174)</f>
        <v/>
      </c>
      <c r="G174" s="7" t="n"/>
      <c r="H174" s="6">
        <f>IF(OR(G174="",G174=0,F174=""),"",F174/G174)</f>
        <v/>
      </c>
      <c r="I174" s="6">
        <f>IF(F174="","",IF(I173="",0,I173)+F174)</f>
        <v/>
      </c>
      <c r="J174" s="4" t="n"/>
      <c r="K174" s="8">
        <f>IF(F174="",NA(),I174)</f>
        <v/>
      </c>
    </row>
    <row r="175">
      <c r="A175" s="3" t="n"/>
      <c r="B175" s="4" t="n"/>
      <c r="C175" s="4" t="n"/>
      <c r="D175" s="5" t="n"/>
      <c r="E175" s="5" t="n"/>
      <c r="F175" s="6">
        <f>IF(AND(D175="",E175=""),"",E175-D175)</f>
        <v/>
      </c>
      <c r="G175" s="7" t="n"/>
      <c r="H175" s="6">
        <f>IF(OR(G175="",G175=0,F175=""),"",F175/G175)</f>
        <v/>
      </c>
      <c r="I175" s="6">
        <f>IF(F175="","",IF(I174="",0,I174)+F175)</f>
        <v/>
      </c>
      <c r="J175" s="4" t="n"/>
      <c r="K175" s="8">
        <f>IF(F175="",NA(),I175)</f>
        <v/>
      </c>
    </row>
    <row r="176">
      <c r="A176" s="3" t="n"/>
      <c r="B176" s="4" t="n"/>
      <c r="C176" s="4" t="n"/>
      <c r="D176" s="5" t="n"/>
      <c r="E176" s="5" t="n"/>
      <c r="F176" s="6">
        <f>IF(AND(D176="",E176=""),"",E176-D176)</f>
        <v/>
      </c>
      <c r="G176" s="7" t="n"/>
      <c r="H176" s="6">
        <f>IF(OR(G176="",G176=0,F176=""),"",F176/G176)</f>
        <v/>
      </c>
      <c r="I176" s="6">
        <f>IF(F176="","",IF(I175="",0,I175)+F176)</f>
        <v/>
      </c>
      <c r="J176" s="4" t="n"/>
      <c r="K176" s="8">
        <f>IF(F176="",NA(),I176)</f>
        <v/>
      </c>
    </row>
    <row r="177">
      <c r="A177" s="3" t="n"/>
      <c r="B177" s="4" t="n"/>
      <c r="C177" s="4" t="n"/>
      <c r="D177" s="5" t="n"/>
      <c r="E177" s="5" t="n"/>
      <c r="F177" s="6">
        <f>IF(AND(D177="",E177=""),"",E177-D177)</f>
        <v/>
      </c>
      <c r="G177" s="7" t="n"/>
      <c r="H177" s="6">
        <f>IF(OR(G177="",G177=0,F177=""),"",F177/G177)</f>
        <v/>
      </c>
      <c r="I177" s="6">
        <f>IF(F177="","",IF(I176="",0,I176)+F177)</f>
        <v/>
      </c>
      <c r="J177" s="4" t="n"/>
      <c r="K177" s="8">
        <f>IF(F177="",NA(),I177)</f>
        <v/>
      </c>
    </row>
    <row r="178">
      <c r="A178" s="3" t="n"/>
      <c r="B178" s="4" t="n"/>
      <c r="C178" s="4" t="n"/>
      <c r="D178" s="5" t="n"/>
      <c r="E178" s="5" t="n"/>
      <c r="F178" s="6">
        <f>IF(AND(D178="",E178=""),"",E178-D178)</f>
        <v/>
      </c>
      <c r="G178" s="7" t="n"/>
      <c r="H178" s="6">
        <f>IF(OR(G178="",G178=0,F178=""),"",F178/G178)</f>
        <v/>
      </c>
      <c r="I178" s="6">
        <f>IF(F178="","",IF(I177="",0,I177)+F178)</f>
        <v/>
      </c>
      <c r="J178" s="4" t="n"/>
      <c r="K178" s="8">
        <f>IF(F178="",NA(),I178)</f>
        <v/>
      </c>
    </row>
    <row r="179">
      <c r="A179" s="3" t="n"/>
      <c r="B179" s="4" t="n"/>
      <c r="C179" s="4" t="n"/>
      <c r="D179" s="5" t="n"/>
      <c r="E179" s="5" t="n"/>
      <c r="F179" s="6">
        <f>IF(AND(D179="",E179=""),"",E179-D179)</f>
        <v/>
      </c>
      <c r="G179" s="7" t="n"/>
      <c r="H179" s="6">
        <f>IF(OR(G179="",G179=0,F179=""),"",F179/G179)</f>
        <v/>
      </c>
      <c r="I179" s="6">
        <f>IF(F179="","",IF(I178="",0,I178)+F179)</f>
        <v/>
      </c>
      <c r="J179" s="4" t="n"/>
      <c r="K179" s="8">
        <f>IF(F179="",NA(),I179)</f>
        <v/>
      </c>
    </row>
    <row r="180">
      <c r="A180" s="3" t="n"/>
      <c r="B180" s="4" t="n"/>
      <c r="C180" s="4" t="n"/>
      <c r="D180" s="5" t="n"/>
      <c r="E180" s="5" t="n"/>
      <c r="F180" s="6">
        <f>IF(AND(D180="",E180=""),"",E180-D180)</f>
        <v/>
      </c>
      <c r="G180" s="7" t="n"/>
      <c r="H180" s="6">
        <f>IF(OR(G180="",G180=0,F180=""),"",F180/G180)</f>
        <v/>
      </c>
      <c r="I180" s="6">
        <f>IF(F180="","",IF(I179="",0,I179)+F180)</f>
        <v/>
      </c>
      <c r="J180" s="4" t="n"/>
      <c r="K180" s="8">
        <f>IF(F180="",NA(),I180)</f>
        <v/>
      </c>
    </row>
    <row r="181">
      <c r="A181" s="3" t="n"/>
      <c r="B181" s="4" t="n"/>
      <c r="C181" s="4" t="n"/>
      <c r="D181" s="5" t="n"/>
      <c r="E181" s="5" t="n"/>
      <c r="F181" s="6">
        <f>IF(AND(D181="",E181=""),"",E181-D181)</f>
        <v/>
      </c>
      <c r="G181" s="7" t="n"/>
      <c r="H181" s="6">
        <f>IF(OR(G181="",G181=0,F181=""),"",F181/G181)</f>
        <v/>
      </c>
      <c r="I181" s="6">
        <f>IF(F181="","",IF(I180="",0,I180)+F181)</f>
        <v/>
      </c>
      <c r="J181" s="4" t="n"/>
      <c r="K181" s="8">
        <f>IF(F181="",NA(),I181)</f>
        <v/>
      </c>
    </row>
    <row r="182">
      <c r="A182" s="3" t="n"/>
      <c r="B182" s="4" t="n"/>
      <c r="C182" s="4" t="n"/>
      <c r="D182" s="5" t="n"/>
      <c r="E182" s="5" t="n"/>
      <c r="F182" s="6">
        <f>IF(AND(D182="",E182=""),"",E182-D182)</f>
        <v/>
      </c>
      <c r="G182" s="7" t="n"/>
      <c r="H182" s="6">
        <f>IF(OR(G182="",G182=0,F182=""),"",F182/G182)</f>
        <v/>
      </c>
      <c r="I182" s="6">
        <f>IF(F182="","",IF(I181="",0,I181)+F182)</f>
        <v/>
      </c>
      <c r="J182" s="4" t="n"/>
      <c r="K182" s="8">
        <f>IF(F182="",NA(),I182)</f>
        <v/>
      </c>
    </row>
    <row r="183">
      <c r="A183" s="3" t="n"/>
      <c r="B183" s="4" t="n"/>
      <c r="C183" s="4" t="n"/>
      <c r="D183" s="5" t="n"/>
      <c r="E183" s="5" t="n"/>
      <c r="F183" s="6">
        <f>IF(AND(D183="",E183=""),"",E183-D183)</f>
        <v/>
      </c>
      <c r="G183" s="7" t="n"/>
      <c r="H183" s="6">
        <f>IF(OR(G183="",G183=0,F183=""),"",F183/G183)</f>
        <v/>
      </c>
      <c r="I183" s="6">
        <f>IF(F183="","",IF(I182="",0,I182)+F183)</f>
        <v/>
      </c>
      <c r="J183" s="4" t="n"/>
      <c r="K183" s="8">
        <f>IF(F183="",NA(),I183)</f>
        <v/>
      </c>
    </row>
    <row r="184">
      <c r="A184" s="3" t="n"/>
      <c r="B184" s="4" t="n"/>
      <c r="C184" s="4" t="n"/>
      <c r="D184" s="5" t="n"/>
      <c r="E184" s="5" t="n"/>
      <c r="F184" s="6">
        <f>IF(AND(D184="",E184=""),"",E184-D184)</f>
        <v/>
      </c>
      <c r="G184" s="7" t="n"/>
      <c r="H184" s="6">
        <f>IF(OR(G184="",G184=0,F184=""),"",F184/G184)</f>
        <v/>
      </c>
      <c r="I184" s="6">
        <f>IF(F184="","",IF(I183="",0,I183)+F184)</f>
        <v/>
      </c>
      <c r="J184" s="4" t="n"/>
      <c r="K184" s="8">
        <f>IF(F184="",NA(),I184)</f>
        <v/>
      </c>
    </row>
    <row r="185">
      <c r="A185" s="3" t="n"/>
      <c r="B185" s="4" t="n"/>
      <c r="C185" s="4" t="n"/>
      <c r="D185" s="5" t="n"/>
      <c r="E185" s="5" t="n"/>
      <c r="F185" s="6">
        <f>IF(AND(D185="",E185=""),"",E185-D185)</f>
        <v/>
      </c>
      <c r="G185" s="7" t="n"/>
      <c r="H185" s="6">
        <f>IF(OR(G185="",G185=0,F185=""),"",F185/G185)</f>
        <v/>
      </c>
      <c r="I185" s="6">
        <f>IF(F185="","",IF(I184="",0,I184)+F185)</f>
        <v/>
      </c>
      <c r="J185" s="4" t="n"/>
      <c r="K185" s="8">
        <f>IF(F185="",NA(),I185)</f>
        <v/>
      </c>
    </row>
    <row r="186">
      <c r="A186" s="3" t="n"/>
      <c r="B186" s="4" t="n"/>
      <c r="C186" s="4" t="n"/>
      <c r="D186" s="5" t="n"/>
      <c r="E186" s="5" t="n"/>
      <c r="F186" s="6">
        <f>IF(AND(D186="",E186=""),"",E186-D186)</f>
        <v/>
      </c>
      <c r="G186" s="7" t="n"/>
      <c r="H186" s="6">
        <f>IF(OR(G186="",G186=0,F186=""),"",F186/G186)</f>
        <v/>
      </c>
      <c r="I186" s="6">
        <f>IF(F186="","",IF(I185="",0,I185)+F186)</f>
        <v/>
      </c>
      <c r="J186" s="4" t="n"/>
      <c r="K186" s="8">
        <f>IF(F186="",NA(),I186)</f>
        <v/>
      </c>
    </row>
    <row r="187">
      <c r="A187" s="3" t="n"/>
      <c r="B187" s="4" t="n"/>
      <c r="C187" s="4" t="n"/>
      <c r="D187" s="5" t="n"/>
      <c r="E187" s="5" t="n"/>
      <c r="F187" s="6">
        <f>IF(AND(D187="",E187=""),"",E187-D187)</f>
        <v/>
      </c>
      <c r="G187" s="7" t="n"/>
      <c r="H187" s="6">
        <f>IF(OR(G187="",G187=0,F187=""),"",F187/G187)</f>
        <v/>
      </c>
      <c r="I187" s="6">
        <f>IF(F187="","",IF(I186="",0,I186)+F187)</f>
        <v/>
      </c>
      <c r="J187" s="4" t="n"/>
      <c r="K187" s="8">
        <f>IF(F187="",NA(),I187)</f>
        <v/>
      </c>
    </row>
    <row r="188">
      <c r="A188" s="3" t="n"/>
      <c r="B188" s="4" t="n"/>
      <c r="C188" s="4" t="n"/>
      <c r="D188" s="5" t="n"/>
      <c r="E188" s="5" t="n"/>
      <c r="F188" s="6">
        <f>IF(AND(D188="",E188=""),"",E188-D188)</f>
        <v/>
      </c>
      <c r="G188" s="7" t="n"/>
      <c r="H188" s="6">
        <f>IF(OR(G188="",G188=0,F188=""),"",F188/G188)</f>
        <v/>
      </c>
      <c r="I188" s="6">
        <f>IF(F188="","",IF(I187="",0,I187)+F188)</f>
        <v/>
      </c>
      <c r="J188" s="4" t="n"/>
      <c r="K188" s="8">
        <f>IF(F188="",NA(),I188)</f>
        <v/>
      </c>
    </row>
    <row r="189">
      <c r="A189" s="3" t="n"/>
      <c r="B189" s="4" t="n"/>
      <c r="C189" s="4" t="n"/>
      <c r="D189" s="5" t="n"/>
      <c r="E189" s="5" t="n"/>
      <c r="F189" s="6">
        <f>IF(AND(D189="",E189=""),"",E189-D189)</f>
        <v/>
      </c>
      <c r="G189" s="7" t="n"/>
      <c r="H189" s="6">
        <f>IF(OR(G189="",G189=0,F189=""),"",F189/G189)</f>
        <v/>
      </c>
      <c r="I189" s="6">
        <f>IF(F189="","",IF(I188="",0,I188)+F189)</f>
        <v/>
      </c>
      <c r="J189" s="4" t="n"/>
      <c r="K189" s="8">
        <f>IF(F189="",NA(),I189)</f>
        <v/>
      </c>
    </row>
    <row r="190">
      <c r="A190" s="3" t="n"/>
      <c r="B190" s="4" t="n"/>
      <c r="C190" s="4" t="n"/>
      <c r="D190" s="5" t="n"/>
      <c r="E190" s="5" t="n"/>
      <c r="F190" s="6">
        <f>IF(AND(D190="",E190=""),"",E190-D190)</f>
        <v/>
      </c>
      <c r="G190" s="7" t="n"/>
      <c r="H190" s="6">
        <f>IF(OR(G190="",G190=0,F190=""),"",F190/G190)</f>
        <v/>
      </c>
      <c r="I190" s="6">
        <f>IF(F190="","",IF(I189="",0,I189)+F190)</f>
        <v/>
      </c>
      <c r="J190" s="4" t="n"/>
      <c r="K190" s="8">
        <f>IF(F190="",NA(),I190)</f>
        <v/>
      </c>
    </row>
    <row r="191">
      <c r="A191" s="3" t="n"/>
      <c r="B191" s="4" t="n"/>
      <c r="C191" s="4" t="n"/>
      <c r="D191" s="5" t="n"/>
      <c r="E191" s="5" t="n"/>
      <c r="F191" s="6">
        <f>IF(AND(D191="",E191=""),"",E191-D191)</f>
        <v/>
      </c>
      <c r="G191" s="7" t="n"/>
      <c r="H191" s="6">
        <f>IF(OR(G191="",G191=0,F191=""),"",F191/G191)</f>
        <v/>
      </c>
      <c r="I191" s="6">
        <f>IF(F191="","",IF(I190="",0,I190)+F191)</f>
        <v/>
      </c>
      <c r="J191" s="4" t="n"/>
      <c r="K191" s="8">
        <f>IF(F191="",NA(),I191)</f>
        <v/>
      </c>
    </row>
    <row r="192">
      <c r="A192" s="3" t="n"/>
      <c r="B192" s="4" t="n"/>
      <c r="C192" s="4" t="n"/>
      <c r="D192" s="5" t="n"/>
      <c r="E192" s="5" t="n"/>
      <c r="F192" s="6">
        <f>IF(AND(D192="",E192=""),"",E192-D192)</f>
        <v/>
      </c>
      <c r="G192" s="7" t="n"/>
      <c r="H192" s="6">
        <f>IF(OR(G192="",G192=0,F192=""),"",F192/G192)</f>
        <v/>
      </c>
      <c r="I192" s="6">
        <f>IF(F192="","",IF(I191="",0,I191)+F192)</f>
        <v/>
      </c>
      <c r="J192" s="4" t="n"/>
      <c r="K192" s="8">
        <f>IF(F192="",NA(),I192)</f>
        <v/>
      </c>
    </row>
    <row r="193">
      <c r="A193" s="3" t="n"/>
      <c r="B193" s="4" t="n"/>
      <c r="C193" s="4" t="n"/>
      <c r="D193" s="5" t="n"/>
      <c r="E193" s="5" t="n"/>
      <c r="F193" s="6">
        <f>IF(AND(D193="",E193=""),"",E193-D193)</f>
        <v/>
      </c>
      <c r="G193" s="7" t="n"/>
      <c r="H193" s="6">
        <f>IF(OR(G193="",G193=0,F193=""),"",F193/G193)</f>
        <v/>
      </c>
      <c r="I193" s="6">
        <f>IF(F193="","",IF(I192="",0,I192)+F193)</f>
        <v/>
      </c>
      <c r="J193" s="4" t="n"/>
      <c r="K193" s="8">
        <f>IF(F193="",NA(),I193)</f>
        <v/>
      </c>
    </row>
    <row r="194">
      <c r="A194" s="3" t="n"/>
      <c r="B194" s="4" t="n"/>
      <c r="C194" s="4" t="n"/>
      <c r="D194" s="5" t="n"/>
      <c r="E194" s="5" t="n"/>
      <c r="F194" s="6">
        <f>IF(AND(D194="",E194=""),"",E194-D194)</f>
        <v/>
      </c>
      <c r="G194" s="7" t="n"/>
      <c r="H194" s="6">
        <f>IF(OR(G194="",G194=0,F194=""),"",F194/G194)</f>
        <v/>
      </c>
      <c r="I194" s="6">
        <f>IF(F194="","",IF(I193="",0,I193)+F194)</f>
        <v/>
      </c>
      <c r="J194" s="4" t="n"/>
      <c r="K194" s="8">
        <f>IF(F194="",NA(),I194)</f>
        <v/>
      </c>
    </row>
    <row r="195">
      <c r="A195" s="3" t="n"/>
      <c r="B195" s="4" t="n"/>
      <c r="C195" s="4" t="n"/>
      <c r="D195" s="5" t="n"/>
      <c r="E195" s="5" t="n"/>
      <c r="F195" s="6">
        <f>IF(AND(D195="",E195=""),"",E195-D195)</f>
        <v/>
      </c>
      <c r="G195" s="7" t="n"/>
      <c r="H195" s="6">
        <f>IF(OR(G195="",G195=0,F195=""),"",F195/G195)</f>
        <v/>
      </c>
      <c r="I195" s="6">
        <f>IF(F195="","",IF(I194="",0,I194)+F195)</f>
        <v/>
      </c>
      <c r="J195" s="4" t="n"/>
      <c r="K195" s="8">
        <f>IF(F195="",NA(),I195)</f>
        <v/>
      </c>
    </row>
    <row r="196">
      <c r="A196" s="3" t="n"/>
      <c r="B196" s="4" t="n"/>
      <c r="C196" s="4" t="n"/>
      <c r="D196" s="5" t="n"/>
      <c r="E196" s="5" t="n"/>
      <c r="F196" s="6">
        <f>IF(AND(D196="",E196=""),"",E196-D196)</f>
        <v/>
      </c>
      <c r="G196" s="7" t="n"/>
      <c r="H196" s="6">
        <f>IF(OR(G196="",G196=0,F196=""),"",F196/G196)</f>
        <v/>
      </c>
      <c r="I196" s="6">
        <f>IF(F196="","",IF(I195="",0,I195)+F196)</f>
        <v/>
      </c>
      <c r="J196" s="4" t="n"/>
      <c r="K196" s="8">
        <f>IF(F196="",NA(),I196)</f>
        <v/>
      </c>
    </row>
    <row r="197">
      <c r="A197" s="3" t="n"/>
      <c r="B197" s="4" t="n"/>
      <c r="C197" s="4" t="n"/>
      <c r="D197" s="5" t="n"/>
      <c r="E197" s="5" t="n"/>
      <c r="F197" s="6">
        <f>IF(AND(D197="",E197=""),"",E197-D197)</f>
        <v/>
      </c>
      <c r="G197" s="7" t="n"/>
      <c r="H197" s="6">
        <f>IF(OR(G197="",G197=0,F197=""),"",F197/G197)</f>
        <v/>
      </c>
      <c r="I197" s="6">
        <f>IF(F197="","",IF(I196="",0,I196)+F197)</f>
        <v/>
      </c>
      <c r="J197" s="4" t="n"/>
      <c r="K197" s="8">
        <f>IF(F197="",NA(),I197)</f>
        <v/>
      </c>
    </row>
    <row r="198">
      <c r="A198" s="3" t="n"/>
      <c r="B198" s="4" t="n"/>
      <c r="C198" s="4" t="n"/>
      <c r="D198" s="5" t="n"/>
      <c r="E198" s="5" t="n"/>
      <c r="F198" s="6">
        <f>IF(AND(D198="",E198=""),"",E198-D198)</f>
        <v/>
      </c>
      <c r="G198" s="7" t="n"/>
      <c r="H198" s="6">
        <f>IF(OR(G198="",G198=0,F198=""),"",F198/G198)</f>
        <v/>
      </c>
      <c r="I198" s="6">
        <f>IF(F198="","",IF(I197="",0,I197)+F198)</f>
        <v/>
      </c>
      <c r="J198" s="4" t="n"/>
      <c r="K198" s="8">
        <f>IF(F198="",NA(),I198)</f>
        <v/>
      </c>
    </row>
    <row r="199">
      <c r="A199" s="3" t="n"/>
      <c r="B199" s="4" t="n"/>
      <c r="C199" s="4" t="n"/>
      <c r="D199" s="5" t="n"/>
      <c r="E199" s="5" t="n"/>
      <c r="F199" s="6">
        <f>IF(AND(D199="",E199=""),"",E199-D199)</f>
        <v/>
      </c>
      <c r="G199" s="7" t="n"/>
      <c r="H199" s="6">
        <f>IF(OR(G199="",G199=0,F199=""),"",F199/G199)</f>
        <v/>
      </c>
      <c r="I199" s="6">
        <f>IF(F199="","",IF(I198="",0,I198)+F199)</f>
        <v/>
      </c>
      <c r="J199" s="4" t="n"/>
      <c r="K199" s="8">
        <f>IF(F199="",NA(),I199)</f>
        <v/>
      </c>
    </row>
    <row r="200">
      <c r="A200" s="3" t="n"/>
      <c r="B200" s="4" t="n"/>
      <c r="C200" s="4" t="n"/>
      <c r="D200" s="5" t="n"/>
      <c r="E200" s="5" t="n"/>
      <c r="F200" s="6">
        <f>IF(AND(D200="",E200=""),"",E200-D200)</f>
        <v/>
      </c>
      <c r="G200" s="7" t="n"/>
      <c r="H200" s="6">
        <f>IF(OR(G200="",G200=0,F200=""),"",F200/G200)</f>
        <v/>
      </c>
      <c r="I200" s="6">
        <f>IF(F200="","",IF(I199="",0,I199)+F200)</f>
        <v/>
      </c>
      <c r="J200" s="4" t="n"/>
      <c r="K200" s="8">
        <f>IF(F200="",NA(),I200)</f>
        <v/>
      </c>
    </row>
    <row r="201">
      <c r="A201" s="3" t="n"/>
      <c r="B201" s="4" t="n"/>
      <c r="C201" s="4" t="n"/>
      <c r="D201" s="5" t="n"/>
      <c r="E201" s="5" t="n"/>
      <c r="F201" s="6">
        <f>IF(AND(D201="",E201=""),"",E201-D201)</f>
        <v/>
      </c>
      <c r="G201" s="7" t="n"/>
      <c r="H201" s="6">
        <f>IF(OR(G201="",G201=0,F201=""),"",F201/G201)</f>
        <v/>
      </c>
      <c r="I201" s="6">
        <f>IF(F201="","",IF(I200="",0,I200)+F201)</f>
        <v/>
      </c>
      <c r="J201" s="4" t="n"/>
      <c r="K201" s="8">
        <f>IF(F201="",NA(),I201)</f>
        <v/>
      </c>
    </row>
  </sheetData>
  <conditionalFormatting sqref="F2:F20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I2:I201">
    <cfRule type="cellIs" priority="3" operator="lessThan" dxfId="1">
      <formula>0</formula>
    </cfRule>
  </conditionalFormatting>
  <dataValidations count="1">
    <dataValidation sqref="D2:E201 G2:G201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</cols>
  <sheetData>
    <row r="1">
      <c r="A1" s="9" t="inlineStr">
        <is>
          <t>Poker Tracker</t>
        </is>
      </c>
      <c r="B1" s="10" t="n"/>
    </row>
    <row r="2">
      <c r="A2" s="11" t="inlineStr">
        <is>
          <t>All figures pull from the Sessions tab.</t>
        </is>
      </c>
      <c r="B2" s="10" t="n"/>
    </row>
    <row r="3">
      <c r="A3" s="10" t="n"/>
      <c r="B3" s="10" t="n"/>
    </row>
    <row r="4">
      <c r="A4" s="12" t="inlineStr">
        <is>
          <t>Sessions played</t>
        </is>
      </c>
      <c r="B4" s="13">
        <f>COUNT(Sessions!$D$2:$D$201)</f>
        <v>9</v>
      </c>
    </row>
    <row r="5">
      <c r="A5" s="12" t="inlineStr">
        <is>
          <t>Total bought in</t>
        </is>
      </c>
      <c r="B5" s="14">
        <f>SUM(Sessions!$D$2:$D$201)</f>
        <v>440</v>
      </c>
    </row>
    <row r="6">
      <c r="A6" s="12" t="inlineStr">
        <is>
          <t>Total cashed out</t>
        </is>
      </c>
      <c r="B6" s="14">
        <f>SUM(Sessions!$E$2:$E$201)</f>
        <v>512.33</v>
      </c>
    </row>
    <row r="7">
      <c r="A7" s="12" t="inlineStr">
        <is>
          <t>Net profit</t>
        </is>
      </c>
      <c r="B7" s="14">
        <f>SUM(Sessions!$E$2:$E$201)-SUM(Sessions!$D$2:$D$201)</f>
        <v>72.33</v>
      </c>
    </row>
    <row r="8">
      <c r="A8" s="12" t="inlineStr">
        <is>
          <t>ROI (net / bought in)</t>
        </is>
      </c>
      <c r="B8" s="15">
        <f>IF(SUM(Sessions!$D$2:$D$201)=0,"",(SUM(Sessions!$E$2:$E$201)-SUM(Sessions!$D$2:$D$201))/SUM(Sessions!$D$2:$D$201))</f>
        <v>0.164386</v>
      </c>
    </row>
    <row r="9">
      <c r="A9" s="12" t="inlineStr">
        <is>
          <t>Winning sessions</t>
        </is>
      </c>
      <c r="B9" s="13">
        <f>COUNTIF(Sessions!$F$2:$F$201,"&gt;0")</f>
        <v>6</v>
      </c>
    </row>
    <row r="10">
      <c r="A10" s="12" t="inlineStr">
        <is>
          <t>Losing sessions</t>
        </is>
      </c>
      <c r="B10" s="13">
        <f>COUNTIF(Sessions!$F$2:$F$201,"&lt;0")</f>
        <v>3</v>
      </c>
    </row>
    <row r="11">
      <c r="A11" s="12" t="inlineStr">
        <is>
          <t>Win rate</t>
        </is>
      </c>
      <c r="B11" s="15">
        <f>IF(COUNT(Sessions!$D$2:$D$201)=0,"",COUNTIF(Sessions!$F$2:$F$201,"&gt;0")/COUNT(Sessions!$D$2:$D$201))</f>
        <v>0.666667</v>
      </c>
    </row>
    <row r="12">
      <c r="A12" s="12" t="inlineStr">
        <is>
          <t>Average per session</t>
        </is>
      </c>
      <c r="B12" s="14">
        <f>IF(COUNT(Sessions!$D$2:$D$201)=0,"",(SUM(Sessions!$E$2:$E$201)-SUM(Sessions!$D$2:$D$201))/COUNT(Sessions!$D$2:$D$201))</f>
        <v>8.0367</v>
      </c>
    </row>
    <row r="13">
      <c r="A13" s="12" t="inlineStr">
        <is>
          <t>Biggest win</t>
        </is>
      </c>
      <c r="B13" s="14">
        <f>IF(COUNT(Sessions!$D$2:$D$201)=0,"",MAX(Sessions!$F$2:$F$201))</f>
        <v>40.69</v>
      </c>
    </row>
    <row r="14">
      <c r="A14" s="12" t="inlineStr">
        <is>
          <t>Biggest loss</t>
        </is>
      </c>
      <c r="B14" s="14">
        <f>IF(COUNT(Sessions!$D$2:$D$201)=0,"",MIN(Sessions!$F$2:$F$201))</f>
        <v>-40</v>
      </c>
    </row>
    <row r="15">
      <c r="A15" s="12" t="inlineStr">
        <is>
          <t>Total hours logged</t>
        </is>
      </c>
      <c r="B15" s="16">
        <f>SUM(Sessions!$G$2:$G$201)</f>
        <v>6.5</v>
      </c>
    </row>
    <row r="16">
      <c r="A16" s="12" t="inlineStr">
        <is>
          <t>Hourly rate (sessions with hours)</t>
        </is>
      </c>
      <c r="B16" s="14">
        <f>IF(SUM(Sessions!$G$2:$G$201)=0,"",SUMPRODUCT((Sessions!$G$2:$G$201&gt;0)*(Sessions!$F$2:$F$201))/SUM(Sessions!$G$2:$G$201))</f>
        <v>14.9462</v>
      </c>
    </row>
    <row r="17">
      <c r="A17" s="10" t="n"/>
      <c r="B17" s="10" t="n"/>
    </row>
    <row r="18">
      <c r="A18" s="17" t="inlineStr">
        <is>
          <t>How to use</t>
        </is>
      </c>
      <c r="B18" s="10" t="n"/>
    </row>
    <row r="19">
      <c r="A19" s="18" t="inlineStr">
        <is>
          <t>Type into the blue cells on the Sessions tab: Date, Stakes, Game / Location, Buy-in, Cash-out, Hours, Notes.</t>
        </is>
      </c>
      <c r="B19" s="10" t="n"/>
    </row>
    <row r="20">
      <c r="A20" s="18" t="inlineStr">
        <is>
          <t>Profit, $/hr and Running total are formulas. Leave them alone.</t>
        </is>
      </c>
      <c r="B20" s="10" t="n"/>
    </row>
    <row r="21">
      <c r="A21" s="18" t="inlineStr">
        <is>
          <t>Hours is optional. Fill it in and the hourly rate on this tab starts working.</t>
        </is>
      </c>
      <c r="B21" s="10" t="n"/>
    </row>
    <row r="22">
      <c r="A22" s="18" t="inlineStr">
        <is>
          <t>Rows are pre-set through row 201. Copy row 201 down if you outgrow it.</t>
        </is>
      </c>
      <c r="B22" s="10" t="n"/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2026-09-15T21:07:03Z</dcterms:created>
  <dcterms:modified xsi:type="dcterms:W3CDTF">2026-09-15T21:07:03Z</dcterms:modified>
</cp:coreProperties>
</file>